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7" documentId="8_{0A62DEBB-E866-45E9-9F84-4532834EE7FC}" xr6:coauthVersionLast="47" xr6:coauthVersionMax="47" xr10:uidLastSave="{C9830D8E-FD29-4179-9E75-C353308DC8C2}"/>
  <bookViews>
    <workbookView xWindow="-120" yWindow="-120" windowWidth="29040" windowHeight="15720" xr2:uid="{E91143B5-B5F8-4CA8-A62C-1F1E04FF0F7A}"/>
  </bookViews>
  <sheets>
    <sheet name="Nov 2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6" i="14" l="1"/>
</calcChain>
</file>

<file path=xl/sharedStrings.xml><?xml version="1.0" encoding="utf-8"?>
<sst xmlns="http://schemas.openxmlformats.org/spreadsheetml/2006/main" count="202" uniqueCount="202">
  <si>
    <t xml:space="preserve">Security Name </t>
  </si>
  <si>
    <t>Quantity</t>
  </si>
  <si>
    <t xml:space="preserve"> ISIN </t>
  </si>
  <si>
    <t>Weight</t>
  </si>
  <si>
    <t>US3999091008</t>
  </si>
  <si>
    <t>US45104G1040</t>
  </si>
  <si>
    <t>US89677Q1076</t>
  </si>
  <si>
    <t>US8740391003</t>
  </si>
  <si>
    <t>AEA002001013</t>
  </si>
  <si>
    <t>AED001801011</t>
  </si>
  <si>
    <t>Emaar Development PJSC</t>
  </si>
  <si>
    <t>AEE001901017</t>
  </si>
  <si>
    <t>AEE01134E227</t>
  </si>
  <si>
    <t>BRDIRRACNOR0</t>
  </si>
  <si>
    <t>Orizon Valorizacao de Residuos SA</t>
  </si>
  <si>
    <t>BRORVRACNOR0</t>
  </si>
  <si>
    <t>BRRADLACNOR0</t>
  </si>
  <si>
    <t>BRRAILACNOR9</t>
  </si>
  <si>
    <t>Companhia de Saneamento Basico do Estado de Sao Paulo SABESP</t>
  </si>
  <si>
    <t>BRSBSPACNOR5</t>
  </si>
  <si>
    <t>CNE000001G38</t>
  </si>
  <si>
    <t>GRS003003035</t>
  </si>
  <si>
    <t>KYG875721634</t>
  </si>
  <si>
    <t>HU0000061726</t>
  </si>
  <si>
    <t>ID1000109507</t>
  </si>
  <si>
    <t>INE397D01024</t>
  </si>
  <si>
    <t>INE271C01023</t>
  </si>
  <si>
    <t>INE053A01029</t>
  </si>
  <si>
    <t>INE752E01010</t>
  </si>
  <si>
    <t>INE002A01018</t>
  </si>
  <si>
    <t>INE003A01024</t>
  </si>
  <si>
    <t>INE758T01015</t>
  </si>
  <si>
    <t>KR7000270009</t>
  </si>
  <si>
    <t>KR7000660001</t>
  </si>
  <si>
    <t>KR7005930003</t>
  </si>
  <si>
    <t>KR7029780004</t>
  </si>
  <si>
    <t>KR7088980008</t>
  </si>
  <si>
    <t>MXP370711014</t>
  </si>
  <si>
    <t>MX01VE0M0003</t>
  </si>
  <si>
    <t>PHY077751022</t>
  </si>
  <si>
    <t>SA0007879113</t>
  </si>
  <si>
    <t>TW0002308004</t>
  </si>
  <si>
    <t>TW0002317005</t>
  </si>
  <si>
    <t>TW0002330008</t>
  </si>
  <si>
    <t>TW0002412004</t>
  </si>
  <si>
    <t>US1924461023</t>
  </si>
  <si>
    <t>US48581R2058</t>
  </si>
  <si>
    <t>MU0295S00016</t>
  </si>
  <si>
    <t>Cash &amp; Equivalents</t>
  </si>
  <si>
    <t>Total</t>
  </si>
  <si>
    <t>Grupo Financiero Galicia SA Sponsored ADR Class B</t>
  </si>
  <si>
    <t>ICICI Bank Limited Sponsored ADR</t>
  </si>
  <si>
    <t>Taiwan Semiconductor Manufacturing Co., Ltd. Sponsored ADR</t>
  </si>
  <si>
    <t>Telefonica Brasil SA Sponsored ADR</t>
  </si>
  <si>
    <t>US87936R2058</t>
  </si>
  <si>
    <t>Trip.com Group Ltd. Sponsored ADR</t>
  </si>
  <si>
    <t>Al Rajhi Bank</t>
  </si>
  <si>
    <t>Aldar Properties - P J S C</t>
  </si>
  <si>
    <t>BDO Unibank, Inc.</t>
  </si>
  <si>
    <t>Bharti Airtel Limited</t>
  </si>
  <si>
    <t>Chunghwa Telecom Co., Ltd</t>
  </si>
  <si>
    <t>Cognizant Technology Solutions Corporation Class A</t>
  </si>
  <si>
    <t>Corporacion Inmobiliaria Vesta S.A.B. de C.V.</t>
  </si>
  <si>
    <t>Delta Electronics, Inc.</t>
  </si>
  <si>
    <t>Direcional Engenharia S.A.</t>
  </si>
  <si>
    <t>DLF Limited</t>
  </si>
  <si>
    <t>Dubai Electricity &amp; Water Authority PJSC</t>
  </si>
  <si>
    <t>Emirates Central Cooling Systems Corporation PJSC</t>
  </si>
  <si>
    <t>Erste Group Bank AG</t>
  </si>
  <si>
    <t>AT0000652011</t>
  </si>
  <si>
    <t>Grupo Financiero Banorte SAB de CV Class O</t>
  </si>
  <si>
    <t>Hon Hai Precision Industry Co., Ltd.</t>
  </si>
  <si>
    <t>Indian Hotels Co. Ltd.</t>
  </si>
  <si>
    <t>Ivanhoe Mines Ltd. Class A</t>
  </si>
  <si>
    <t>CA46579R1047</t>
  </si>
  <si>
    <t>Macquarie Korea Infrastructure Fund</t>
  </si>
  <si>
    <t>MakeMyTrip Ltd.</t>
  </si>
  <si>
    <t>MediaTek Inc</t>
  </si>
  <si>
    <t>TW0002454006</t>
  </si>
  <si>
    <t>NARI Technology Co., Ltd. Class A</t>
  </si>
  <si>
    <t>National Bank of Greece S.A.</t>
  </si>
  <si>
    <t>OTP Bank Nyrt</t>
  </si>
  <si>
    <t>Power Grid Corporation of India Limited</t>
  </si>
  <si>
    <t>PT Bank Central Asia Tbk</t>
  </si>
  <si>
    <t>Raia Drogasil S.A.</t>
  </si>
  <si>
    <t>Reliance Industries Limited</t>
  </si>
  <si>
    <t>Rumo SA</t>
  </si>
  <si>
    <t>Samsung Card Co., Ltd</t>
  </si>
  <si>
    <t>Samsung Electronics Co., Ltd.</t>
  </si>
  <si>
    <t>Siemens Limited</t>
  </si>
  <si>
    <t>SK hynix Inc.</t>
  </si>
  <si>
    <t>Taiwan Semiconductor Manufacturing Co., Ltd.</t>
  </si>
  <si>
    <t>Tencent Holdings Ltd.</t>
  </si>
  <si>
    <t>Yapi ve Kredi Bankasi A.S.</t>
  </si>
  <si>
    <t>TRAYKBNK91N6</t>
  </si>
  <si>
    <t>Zomato Ltd.</t>
  </si>
  <si>
    <t>Iguatemi SA Units Cons of 1 Sh + 2 Pfd Shs</t>
  </si>
  <si>
    <t>BRIGTICDAM16</t>
  </si>
  <si>
    <t>Axis Bank Limited</t>
  </si>
  <si>
    <t>INE238A01034</t>
  </si>
  <si>
    <t>Laureate Education, Inc.</t>
  </si>
  <si>
    <t>US5186132032</t>
  </si>
  <si>
    <t>Kaspi.kz Joint Stock Company Sponsored ADR RegS</t>
  </si>
  <si>
    <t>China Merchants Bank Co., Ltd. Class H</t>
  </si>
  <si>
    <t>CNE1000002M1</t>
  </si>
  <si>
    <t>MercadoLibre, Inc.</t>
  </si>
  <si>
    <t>US58733R1023</t>
  </si>
  <si>
    <t>BBB Foods, Inc. Class A</t>
  </si>
  <si>
    <t>VGG0896C1032</t>
  </si>
  <si>
    <t>Credicorp Ltd.</t>
  </si>
  <si>
    <t>BMG2519Y1084</t>
  </si>
  <si>
    <t>Hermes International SCA</t>
  </si>
  <si>
    <t>FR0000052292</t>
  </si>
  <si>
    <t>ICICI Lombard General Insurance Co. Ltd.</t>
  </si>
  <si>
    <t>INE765G01017</t>
  </si>
  <si>
    <t>Postal Savings Bank of China Co., Ltd. Class H</t>
  </si>
  <si>
    <t>CNE1000029W3</t>
  </si>
  <si>
    <t>Samsung Life Insurance Co., Ltd.</t>
  </si>
  <si>
    <t>KR7032830002</t>
  </si>
  <si>
    <t>Zhongji Innolight Co., Ltd. Class A</t>
  </si>
  <si>
    <t>CNE100001CY9</t>
  </si>
  <si>
    <t>TVS Motor Company Limited</t>
  </si>
  <si>
    <t>INE494B01023</t>
  </si>
  <si>
    <t>Vinci Partners Investments Ltd. Class A</t>
  </si>
  <si>
    <t>KYG9451V1095</t>
  </si>
  <si>
    <t>ASPEED Technology, Inc.</t>
  </si>
  <si>
    <t>TW0005274005</t>
  </si>
  <si>
    <t>Powszechny Zaklad Ubezpieczen Spolka Akcyjna</t>
  </si>
  <si>
    <t>PLPZU0000011</t>
  </si>
  <si>
    <t>Prada S.p.A.</t>
  </si>
  <si>
    <t>IT0003874101</t>
  </si>
  <si>
    <t>Proya Cosmetics Co., Ltd. Class A</t>
  </si>
  <si>
    <t>CNE100002TP9</t>
  </si>
  <si>
    <t>UNO Minda Limited</t>
  </si>
  <si>
    <t>INE405E01023</t>
  </si>
  <si>
    <t>BeiGene Ltd Sponsored ADR</t>
  </si>
  <si>
    <t>US07725L1026</t>
  </si>
  <si>
    <t>Hong Kong Exchanges &amp; Clearing Ltd.</t>
  </si>
  <si>
    <t>HK0388045442</t>
  </si>
  <si>
    <t>Power Finance Corporation Limited</t>
  </si>
  <si>
    <t>INE134E01011</t>
  </si>
  <si>
    <t>Sieyuan Electric Co., Ltd. Class A</t>
  </si>
  <si>
    <t>CNE000001KM8</t>
  </si>
  <si>
    <t>KYG596691041</t>
  </si>
  <si>
    <t>Meituan Class B</t>
  </si>
  <si>
    <t>CNE100000TP3</t>
  </si>
  <si>
    <t>Luxshare Precision Industry Co. Ltd. Class A</t>
  </si>
  <si>
    <t>ZAE000066304</t>
  </si>
  <si>
    <t>FirstRand Limited</t>
  </si>
  <si>
    <t>ZAE000179420</t>
  </si>
  <si>
    <t>Growthpoint Properties Limited</t>
  </si>
  <si>
    <t>Itau Unibanco Holding S.A. Sponsored ADR Pfd</t>
  </si>
  <si>
    <t>US4655621062</t>
  </si>
  <si>
    <t>AAC Technologies Holdings Inc.</t>
  </si>
  <si>
    <t>KYG2953R1149</t>
  </si>
  <si>
    <t>Emirates NBD Bank (P.J.S.C)</t>
  </si>
  <si>
    <t>AEE000801010</t>
  </si>
  <si>
    <t>Globant SA</t>
  </si>
  <si>
    <t>LU0974299876</t>
  </si>
  <si>
    <t>Gudeng Precision Industrial Co., Ltd.</t>
  </si>
  <si>
    <t>TW0003680005</t>
  </si>
  <si>
    <t>PT Bank Mandiri (Persero) Tbk</t>
  </si>
  <si>
    <t>ID1000095003</t>
  </si>
  <si>
    <t>KE Holdings, Inc. Sponsored ADR Class A</t>
  </si>
  <si>
    <t>US4824971042</t>
  </si>
  <si>
    <t>Sea Limited Sponsored ADR Class A</t>
  </si>
  <si>
    <t>US81141R1005</t>
  </si>
  <si>
    <t>AIA Group Limited</t>
  </si>
  <si>
    <t>HK0000069689</t>
  </si>
  <si>
    <t>Akeso, Inc.</t>
  </si>
  <si>
    <t>KYG0146B1032</t>
  </si>
  <si>
    <t>Pidilite Industries Limited</t>
  </si>
  <si>
    <t>INE318A01026</t>
  </si>
  <si>
    <t>Prestige Estates Projects Limited</t>
  </si>
  <si>
    <t>INE811K01011</t>
  </si>
  <si>
    <t>DiDi Global Inc. Sponsored ADR Class A</t>
  </si>
  <si>
    <t>US23292E1082</t>
  </si>
  <si>
    <t>BYD Company Limited Class H</t>
  </si>
  <si>
    <t>CNE100000296</t>
  </si>
  <si>
    <t>Companhia Brasileira de Aluminio</t>
  </si>
  <si>
    <t>BRCBAVACNOR5</t>
  </si>
  <si>
    <t>Contemporary Amperex Technology Co., Ltd. Class A</t>
  </si>
  <si>
    <t>CNE100003662</t>
  </si>
  <si>
    <t>Hundsun Technologies Inc. Class A</t>
  </si>
  <si>
    <t>CNE000001GD5</t>
  </si>
  <si>
    <t>Kia Corporation</t>
  </si>
  <si>
    <t>ZAE000028296</t>
  </si>
  <si>
    <t>Truworths International Limited</t>
  </si>
  <si>
    <t>INE467B01029</t>
  </si>
  <si>
    <t>Tata Consultancy Services Limited</t>
  </si>
  <si>
    <t>KR7035420009</t>
  </si>
  <si>
    <t>NAVER Corp.</t>
  </si>
  <si>
    <t>KR7105560007</t>
  </si>
  <si>
    <t>KB Financial Group Inc.</t>
  </si>
  <si>
    <t>PAL2400671A3</t>
  </si>
  <si>
    <t>Intercorp Financial Services Inc.</t>
  </si>
  <si>
    <t>KYG4124C1096</t>
  </si>
  <si>
    <t>Grab Holdings Limited Class A</t>
  </si>
  <si>
    <t>CH0198251305</t>
  </si>
  <si>
    <t>Coca-Cola HBC AG</t>
  </si>
  <si>
    <t>US36165L1089</t>
  </si>
  <si>
    <t>GDS Holdings Ltd. Sponsored ADR Class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</si>
</sst>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409]mmm\-yy;@"/>
    <numFmt numFmtId="166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5" fontId="1" fillId="2" borderId="0" applyNumberFormat="0" applyBorder="0" applyAlignment="0" applyProtection="0"/>
    <xf numFmtId="166" fontId="4" fillId="0" borderId="0" applyFont="0" applyFill="0" applyBorder="0" applyAlignment="0" applyProtection="0"/>
    <xf numFmtId="164" fontId="1" fillId="0" borderId="0"/>
  </cellStyleXfs>
  <cellXfs count="13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 applyFill="1" applyBorder="1"/>
    <xf numFmtId="3" fontId="1" fillId="0" borderId="0" xfId="1" applyNumberFormat="1" applyFont="1" applyFill="1" applyBorder="1" applyAlignment="1">
      <alignment horizontal="center"/>
    </xf>
    <xf numFmtId="166" fontId="0" fillId="0" borderId="0" xfId="3" applyFont="1" applyFill="1" applyAlignment="1">
      <alignment horizontal="center"/>
    </xf>
    <xf numFmtId="10" fontId="1" fillId="0" borderId="0" xfId="4" applyNumberFormat="1" applyAlignment="1">
      <alignment horizontal="center"/>
    </xf>
    <xf numFmtId="0" fontId="2" fillId="0" borderId="0" xfId="0" applyFont="1"/>
    <xf numFmtId="4" fontId="2" fillId="0" borderId="0" xfId="0" applyNumberFormat="1" applyFont="1" applyAlignment="1">
      <alignment horizontal="center"/>
    </xf>
    <xf numFmtId="166" fontId="2" fillId="0" borderId="0" xfId="1" applyFont="1" applyFill="1" applyAlignment="1">
      <alignment horizontal="center"/>
    </xf>
  </cellXfs>
  <cellStyles count="5">
    <cellStyle name="20% - Accent1 2 2" xfId="2" xr:uid="{08D5995D-019B-4338-A4E7-153A84EE2E89}"/>
    <cellStyle name="Comma" xfId="1" builtinId="3"/>
    <cellStyle name="Comma 12 2 2" xfId="3" xr:uid="{F8657C55-2C0A-401F-B177-E5AEE863E357}"/>
    <cellStyle name="Normal" xfId="0" builtinId="0"/>
    <cellStyle name="Normal 2 2 3" xfId="4" xr:uid="{9C76EE90-8055-405A-820B-D8021C6551BE}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70C97-6DBA-4588-865F-33FE38EAA5C0}">
  <dimension ref="A1:D112"/>
  <sheetViews>
    <sheetView tabSelected="1" zoomScale="70" zoomScaleNormal="70" workbookViewId="0"/>
  </sheetViews>
  <sheetFormatPr defaultRowHeight="15" x14ac:dyDescent="0.25"/>
  <cols>
    <col min="1" max="1" width="64.140625" bestFit="1" customWidth="1"/>
    <col min="2" max="2" width="11.42578125" bestFit="1" customWidth="1"/>
    <col min="3" max="3" width="17.42578125" bestFit="1" customWidth="1"/>
    <col min="4" max="4" width="11.42578125" bestFit="1" customWidth="1"/>
  </cols>
  <sheetData>
    <row r="1" spans="1:4" x14ac:dyDescent="0.25">
      <c r="B1" s="1"/>
      <c r="C1" s="2"/>
      <c r="D1" s="3"/>
    </row>
    <row r="2" spans="1:4" ht="15.75" x14ac:dyDescent="0.25">
      <c r="A2" s="4">
        <v>45625</v>
      </c>
      <c r="B2" s="1"/>
      <c r="C2" s="2"/>
      <c r="D2" s="3"/>
    </row>
    <row r="3" spans="1:4" x14ac:dyDescent="0.25">
      <c r="B3" s="1"/>
      <c r="C3" s="2"/>
      <c r="D3" s="3"/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s="6" t="s">
        <v>135</v>
      </c>
      <c r="B5" s="7">
        <v>14256</v>
      </c>
      <c r="C5" s="8" t="s">
        <v>136</v>
      </c>
      <c r="D5" s="3">
        <v>8.62079249085973E-3</v>
      </c>
    </row>
    <row r="6" spans="1:4" x14ac:dyDescent="0.25">
      <c r="A6" s="6" t="s">
        <v>175</v>
      </c>
      <c r="B6" s="7">
        <v>700711</v>
      </c>
      <c r="C6" s="8" t="s">
        <v>176</v>
      </c>
      <c r="D6" s="3">
        <v>9.3023350689506405E-3</v>
      </c>
    </row>
    <row r="7" spans="1:4" x14ac:dyDescent="0.25">
      <c r="A7" s="6" t="s">
        <v>201</v>
      </c>
      <c r="B7" s="7">
        <v>78057</v>
      </c>
      <c r="C7" s="8" t="s">
        <v>200</v>
      </c>
      <c r="D7" s="3">
        <v>4.3228345787815004E-3</v>
      </c>
    </row>
    <row r="8" spans="1:4" x14ac:dyDescent="0.25">
      <c r="A8" s="6" t="s">
        <v>50</v>
      </c>
      <c r="B8" s="7">
        <v>59445</v>
      </c>
      <c r="C8" s="8" t="s">
        <v>4</v>
      </c>
      <c r="D8" s="3">
        <v>9.4365529529484796E-3</v>
      </c>
    </row>
    <row r="9" spans="1:4" x14ac:dyDescent="0.25">
      <c r="A9" s="6" t="s">
        <v>51</v>
      </c>
      <c r="B9" s="7">
        <v>270892</v>
      </c>
      <c r="C9" s="8" t="s">
        <v>5</v>
      </c>
      <c r="D9" s="3">
        <v>2.3276540804918699E-2</v>
      </c>
    </row>
    <row r="10" spans="1:4" x14ac:dyDescent="0.25">
      <c r="A10" s="6" t="s">
        <v>151</v>
      </c>
      <c r="B10" s="7">
        <v>940437</v>
      </c>
      <c r="C10" s="8" t="s">
        <v>152</v>
      </c>
      <c r="D10" s="3">
        <v>1.41776921477745E-2</v>
      </c>
    </row>
    <row r="11" spans="1:4" x14ac:dyDescent="0.25">
      <c r="A11" s="6" t="s">
        <v>102</v>
      </c>
      <c r="B11" s="7">
        <v>30650</v>
      </c>
      <c r="C11" s="8" t="s">
        <v>46</v>
      </c>
      <c r="D11" s="3">
        <v>9.1724035051719208E-3</v>
      </c>
    </row>
    <row r="12" spans="1:4" x14ac:dyDescent="0.25">
      <c r="A12" s="6" t="s">
        <v>163</v>
      </c>
      <c r="B12" s="7">
        <v>114815</v>
      </c>
      <c r="C12" s="8" t="s">
        <v>164</v>
      </c>
      <c r="D12" s="3">
        <v>6.08724847422788E-3</v>
      </c>
    </row>
    <row r="13" spans="1:4" x14ac:dyDescent="0.25">
      <c r="A13" s="6" t="s">
        <v>165</v>
      </c>
      <c r="B13" s="7">
        <v>26144</v>
      </c>
      <c r="C13" s="8" t="s">
        <v>166</v>
      </c>
      <c r="D13" s="3">
        <v>8.3680707177270098E-3</v>
      </c>
    </row>
    <row r="14" spans="1:4" x14ac:dyDescent="0.25">
      <c r="A14" s="6" t="s">
        <v>52</v>
      </c>
      <c r="B14" s="7">
        <v>127049</v>
      </c>
      <c r="C14" s="8" t="s">
        <v>7</v>
      </c>
      <c r="D14" s="3">
        <v>6.5986505107444193E-2</v>
      </c>
    </row>
    <row r="15" spans="1:4" x14ac:dyDescent="0.25">
      <c r="A15" s="6" t="s">
        <v>53</v>
      </c>
      <c r="B15" s="7">
        <v>372141</v>
      </c>
      <c r="C15" s="8" t="s">
        <v>54</v>
      </c>
      <c r="D15" s="3">
        <v>8.59333459849786E-3</v>
      </c>
    </row>
    <row r="16" spans="1:4" x14ac:dyDescent="0.25">
      <c r="A16" s="6" t="s">
        <v>55</v>
      </c>
      <c r="B16" s="7">
        <v>42466</v>
      </c>
      <c r="C16" s="8" t="s">
        <v>6</v>
      </c>
      <c r="D16" s="3">
        <v>7.7218423262744801E-3</v>
      </c>
    </row>
    <row r="17" spans="1:4" x14ac:dyDescent="0.25">
      <c r="A17" s="6" t="s">
        <v>150</v>
      </c>
      <c r="B17" s="7">
        <v>6107500</v>
      </c>
      <c r="C17" s="8" t="s">
        <v>149</v>
      </c>
      <c r="D17" s="3">
        <v>1.23530945950745E-2</v>
      </c>
    </row>
    <row r="18" spans="1:4" x14ac:dyDescent="0.25">
      <c r="A18" s="6" t="s">
        <v>153</v>
      </c>
      <c r="B18" s="7">
        <v>664000</v>
      </c>
      <c r="C18" s="8" t="s">
        <v>154</v>
      </c>
      <c r="D18" s="3">
        <v>8.40003412902709E-3</v>
      </c>
    </row>
    <row r="19" spans="1:4" x14ac:dyDescent="0.25">
      <c r="A19" s="6" t="s">
        <v>167</v>
      </c>
      <c r="B19" s="7">
        <v>407600</v>
      </c>
      <c r="C19" s="8" t="s">
        <v>168</v>
      </c>
      <c r="D19" s="3">
        <v>8.5670014565198196E-3</v>
      </c>
    </row>
    <row r="20" spans="1:4" x14ac:dyDescent="0.25">
      <c r="A20" s="6" t="s">
        <v>169</v>
      </c>
      <c r="B20" s="7">
        <v>299000</v>
      </c>
      <c r="C20" s="8" t="s">
        <v>170</v>
      </c>
      <c r="D20" s="3">
        <v>7.9001162586250402E-3</v>
      </c>
    </row>
    <row r="21" spans="1:4" x14ac:dyDescent="0.25">
      <c r="A21" s="6" t="s">
        <v>56</v>
      </c>
      <c r="B21" s="7">
        <v>177449</v>
      </c>
      <c r="C21" s="8" t="s">
        <v>40</v>
      </c>
      <c r="D21" s="3">
        <v>1.2102450425748699E-2</v>
      </c>
    </row>
    <row r="22" spans="1:4" x14ac:dyDescent="0.25">
      <c r="A22" s="6" t="s">
        <v>57</v>
      </c>
      <c r="B22" s="7">
        <v>1701038</v>
      </c>
      <c r="C22" s="8" t="s">
        <v>8</v>
      </c>
      <c r="D22" s="3">
        <v>9.8082877836870204E-3</v>
      </c>
    </row>
    <row r="23" spans="1:4" x14ac:dyDescent="0.25">
      <c r="A23" s="6" t="s">
        <v>125</v>
      </c>
      <c r="B23" s="7">
        <v>15000</v>
      </c>
      <c r="C23" s="8" t="s">
        <v>126</v>
      </c>
      <c r="D23" s="3">
        <v>5.3056451713302498E-3</v>
      </c>
    </row>
    <row r="24" spans="1:4" x14ac:dyDescent="0.25">
      <c r="A24" s="6" t="s">
        <v>98</v>
      </c>
      <c r="B24" s="7">
        <v>180732</v>
      </c>
      <c r="C24" s="8" t="s">
        <v>99</v>
      </c>
      <c r="D24" s="3">
        <v>6.8359944376499403E-3</v>
      </c>
    </row>
    <row r="25" spans="1:4" x14ac:dyDescent="0.25">
      <c r="A25" s="6" t="s">
        <v>107</v>
      </c>
      <c r="B25" s="7">
        <v>109404</v>
      </c>
      <c r="C25" s="8" t="s">
        <v>108</v>
      </c>
      <c r="D25" s="3">
        <v>8.6836288944770398E-3</v>
      </c>
    </row>
    <row r="26" spans="1:4" x14ac:dyDescent="0.25">
      <c r="A26" s="6" t="s">
        <v>58</v>
      </c>
      <c r="B26" s="7">
        <v>1332450</v>
      </c>
      <c r="C26" s="8" t="s">
        <v>39</v>
      </c>
      <c r="D26" s="3">
        <v>9.8749192603352094E-3</v>
      </c>
    </row>
    <row r="27" spans="1:4" x14ac:dyDescent="0.25">
      <c r="A27" s="6" t="s">
        <v>59</v>
      </c>
      <c r="B27" s="7">
        <v>203493</v>
      </c>
      <c r="C27" s="8" t="s">
        <v>25</v>
      </c>
      <c r="D27" s="3">
        <v>1.10217538019967E-2</v>
      </c>
    </row>
    <row r="28" spans="1:4" x14ac:dyDescent="0.25">
      <c r="A28" s="6" t="s">
        <v>177</v>
      </c>
      <c r="B28" s="7">
        <v>48500</v>
      </c>
      <c r="C28" s="8" t="s">
        <v>178</v>
      </c>
      <c r="D28" s="3">
        <v>4.4456569223178298E-3</v>
      </c>
    </row>
    <row r="29" spans="1:4" x14ac:dyDescent="0.25">
      <c r="A29" s="6" t="s">
        <v>103</v>
      </c>
      <c r="B29" s="7">
        <v>546500</v>
      </c>
      <c r="C29" s="8" t="s">
        <v>104</v>
      </c>
      <c r="D29" s="3">
        <v>6.9629653831034003E-3</v>
      </c>
    </row>
    <row r="30" spans="1:4" x14ac:dyDescent="0.25">
      <c r="A30" s="6" t="s">
        <v>60</v>
      </c>
      <c r="B30" s="7">
        <v>205671</v>
      </c>
      <c r="C30" s="8" t="s">
        <v>44</v>
      </c>
      <c r="D30" s="3">
        <v>2.1904485325834199E-3</v>
      </c>
    </row>
    <row r="31" spans="1:4" x14ac:dyDescent="0.25">
      <c r="A31" s="6" t="s">
        <v>199</v>
      </c>
      <c r="B31" s="7">
        <v>96877</v>
      </c>
      <c r="C31" s="8" t="s">
        <v>198</v>
      </c>
      <c r="D31" s="3">
        <v>9.7111887420825802E-3</v>
      </c>
    </row>
    <row r="32" spans="1:4" x14ac:dyDescent="0.25">
      <c r="A32" s="6" t="s">
        <v>61</v>
      </c>
      <c r="B32" s="7">
        <v>54098</v>
      </c>
      <c r="C32" s="8" t="s">
        <v>45</v>
      </c>
      <c r="D32" s="3">
        <v>1.22471258820133E-2</v>
      </c>
    </row>
    <row r="33" spans="1:4" x14ac:dyDescent="0.25">
      <c r="A33" s="6" t="s">
        <v>179</v>
      </c>
      <c r="B33" s="7">
        <v>1783200</v>
      </c>
      <c r="C33" s="8" t="s">
        <v>180</v>
      </c>
      <c r="D33" s="3">
        <v>5.3341248047973503E-3</v>
      </c>
    </row>
    <row r="34" spans="1:4" x14ac:dyDescent="0.25">
      <c r="A34" s="6" t="s">
        <v>18</v>
      </c>
      <c r="B34" s="7">
        <v>152400</v>
      </c>
      <c r="C34" s="8" t="s">
        <v>19</v>
      </c>
      <c r="D34" s="3">
        <v>6.6751948125829304E-3</v>
      </c>
    </row>
    <row r="35" spans="1:4" x14ac:dyDescent="0.25">
      <c r="A35" s="6" t="s">
        <v>181</v>
      </c>
      <c r="B35" s="7">
        <v>79500</v>
      </c>
      <c r="C35" s="8" t="s">
        <v>182</v>
      </c>
      <c r="D35" s="3">
        <v>8.0564530777058694E-3</v>
      </c>
    </row>
    <row r="36" spans="1:4" x14ac:dyDescent="0.25">
      <c r="A36" s="6" t="s">
        <v>62</v>
      </c>
      <c r="B36" s="7">
        <v>388000</v>
      </c>
      <c r="C36" s="8" t="s">
        <v>38</v>
      </c>
      <c r="D36" s="3">
        <v>2.6060972828387701E-3</v>
      </c>
    </row>
    <row r="37" spans="1:4" x14ac:dyDescent="0.25">
      <c r="A37" s="6" t="s">
        <v>109</v>
      </c>
      <c r="B37" s="7">
        <v>32501</v>
      </c>
      <c r="C37" s="8" t="s">
        <v>110</v>
      </c>
      <c r="D37" s="3">
        <v>1.6954361559710598E-2</v>
      </c>
    </row>
    <row r="38" spans="1:4" x14ac:dyDescent="0.25">
      <c r="A38" s="6" t="s">
        <v>63</v>
      </c>
      <c r="B38" s="7">
        <v>288528</v>
      </c>
      <c r="C38" s="8" t="s">
        <v>41</v>
      </c>
      <c r="D38" s="3">
        <v>9.5184853579183704E-3</v>
      </c>
    </row>
    <row r="39" spans="1:4" x14ac:dyDescent="0.25">
      <c r="A39" s="6" t="s">
        <v>64</v>
      </c>
      <c r="B39" s="7">
        <v>398376</v>
      </c>
      <c r="C39" s="8" t="s">
        <v>13</v>
      </c>
      <c r="D39" s="3">
        <v>5.4328928262331504E-3</v>
      </c>
    </row>
    <row r="40" spans="1:4" x14ac:dyDescent="0.25">
      <c r="A40" s="6" t="s">
        <v>65</v>
      </c>
      <c r="B40" s="7">
        <v>365122</v>
      </c>
      <c r="C40" s="8" t="s">
        <v>26</v>
      </c>
      <c r="D40" s="3">
        <v>1.00019593258439E-2</v>
      </c>
    </row>
    <row r="41" spans="1:4" x14ac:dyDescent="0.25">
      <c r="A41" s="6" t="s">
        <v>66</v>
      </c>
      <c r="B41" s="7">
        <v>1573945</v>
      </c>
      <c r="C41" s="8" t="s">
        <v>9</v>
      </c>
      <c r="D41" s="3">
        <v>3.1818353278574001E-3</v>
      </c>
    </row>
    <row r="42" spans="1:4" x14ac:dyDescent="0.25">
      <c r="A42" s="6" t="s">
        <v>10</v>
      </c>
      <c r="B42" s="7">
        <v>1451227</v>
      </c>
      <c r="C42" s="8" t="s">
        <v>11</v>
      </c>
      <c r="D42" s="3">
        <v>1.26129146583081E-2</v>
      </c>
    </row>
    <row r="43" spans="1:4" x14ac:dyDescent="0.25">
      <c r="A43" s="6" t="s">
        <v>67</v>
      </c>
      <c r="B43" s="7">
        <v>5565448</v>
      </c>
      <c r="C43" s="8" t="s">
        <v>12</v>
      </c>
      <c r="D43" s="3">
        <v>7.7989375629998001E-3</v>
      </c>
    </row>
    <row r="44" spans="1:4" x14ac:dyDescent="0.25">
      <c r="A44" s="6" t="s">
        <v>155</v>
      </c>
      <c r="B44" s="7">
        <v>229735</v>
      </c>
      <c r="C44" s="8" t="s">
        <v>156</v>
      </c>
      <c r="D44" s="3">
        <v>3.51836877553822E-3</v>
      </c>
    </row>
    <row r="45" spans="1:4" x14ac:dyDescent="0.25">
      <c r="A45" s="6" t="s">
        <v>68</v>
      </c>
      <c r="B45" s="7">
        <v>42727</v>
      </c>
      <c r="C45" s="8" t="s">
        <v>69</v>
      </c>
      <c r="D45" s="3">
        <v>6.5875961412452397E-3</v>
      </c>
    </row>
    <row r="46" spans="1:4" x14ac:dyDescent="0.25">
      <c r="A46" s="6" t="s">
        <v>148</v>
      </c>
      <c r="B46" s="7">
        <v>724845</v>
      </c>
      <c r="C46" s="8" t="s">
        <v>147</v>
      </c>
      <c r="D46" s="3">
        <v>8.6836133808897899E-3</v>
      </c>
    </row>
    <row r="47" spans="1:4" x14ac:dyDescent="0.25">
      <c r="A47" s="6" t="s">
        <v>157</v>
      </c>
      <c r="B47" s="7">
        <v>12499</v>
      </c>
      <c r="C47" s="8" t="s">
        <v>158</v>
      </c>
      <c r="D47" s="3">
        <v>8.0068882460848593E-3</v>
      </c>
    </row>
    <row r="48" spans="1:4" x14ac:dyDescent="0.25">
      <c r="A48" s="6" t="s">
        <v>197</v>
      </c>
      <c r="B48" s="7">
        <v>516415</v>
      </c>
      <c r="C48" s="8" t="s">
        <v>196</v>
      </c>
      <c r="D48" s="3">
        <v>7.2623955220279804E-3</v>
      </c>
    </row>
    <row r="49" spans="1:4" x14ac:dyDescent="0.25">
      <c r="A49" s="6" t="s">
        <v>70</v>
      </c>
      <c r="B49" s="7">
        <v>138949</v>
      </c>
      <c r="C49" s="8" t="s">
        <v>37</v>
      </c>
      <c r="D49" s="3">
        <v>2.61061327908423E-3</v>
      </c>
    </row>
    <row r="50" spans="1:4" x14ac:dyDescent="0.25">
      <c r="A50" s="6" t="s">
        <v>159</v>
      </c>
      <c r="B50" s="7">
        <v>93000</v>
      </c>
      <c r="C50" s="8" t="s">
        <v>160</v>
      </c>
      <c r="D50" s="3">
        <v>4.0021579400894699E-3</v>
      </c>
    </row>
    <row r="51" spans="1:4" x14ac:dyDescent="0.25">
      <c r="A51" s="6" t="s">
        <v>111</v>
      </c>
      <c r="B51" s="7">
        <v>388</v>
      </c>
      <c r="C51" s="8" t="s">
        <v>112</v>
      </c>
      <c r="D51" s="3">
        <v>2.3801755493996898E-3</v>
      </c>
    </row>
    <row r="52" spans="1:4" x14ac:dyDescent="0.25">
      <c r="A52" s="6" t="s">
        <v>71</v>
      </c>
      <c r="B52" s="7">
        <v>645971</v>
      </c>
      <c r="C52" s="8" t="s">
        <v>42</v>
      </c>
      <c r="D52" s="3">
        <v>1.0934896123489E-2</v>
      </c>
    </row>
    <row r="53" spans="1:4" x14ac:dyDescent="0.25">
      <c r="A53" s="6" t="s">
        <v>137</v>
      </c>
      <c r="B53" s="7">
        <v>125100</v>
      </c>
      <c r="C53" s="8" t="s">
        <v>138</v>
      </c>
      <c r="D53" s="3">
        <v>1.31039010182432E-2</v>
      </c>
    </row>
    <row r="54" spans="1:4" x14ac:dyDescent="0.25">
      <c r="A54" s="6" t="s">
        <v>183</v>
      </c>
      <c r="B54" s="7">
        <v>350800</v>
      </c>
      <c r="C54" s="8" t="s">
        <v>184</v>
      </c>
      <c r="D54" s="3">
        <v>4.1749576406321202E-3</v>
      </c>
    </row>
    <row r="55" spans="1:4" x14ac:dyDescent="0.25">
      <c r="A55" s="6" t="s">
        <v>113</v>
      </c>
      <c r="B55" s="7">
        <v>75958</v>
      </c>
      <c r="C55" s="8" t="s">
        <v>114</v>
      </c>
      <c r="D55" s="3">
        <v>4.7075162318856402E-3</v>
      </c>
    </row>
    <row r="56" spans="1:4" x14ac:dyDescent="0.25">
      <c r="A56" s="6" t="s">
        <v>72</v>
      </c>
      <c r="B56" s="7">
        <v>426611</v>
      </c>
      <c r="C56" s="8" t="s">
        <v>27</v>
      </c>
      <c r="D56" s="3">
        <v>1.12660190601642E-2</v>
      </c>
    </row>
    <row r="57" spans="1:4" x14ac:dyDescent="0.25">
      <c r="A57" s="6" t="s">
        <v>195</v>
      </c>
      <c r="B57" s="7">
        <v>61408</v>
      </c>
      <c r="C57" s="8" t="s">
        <v>194</v>
      </c>
      <c r="D57" s="3">
        <v>4.7929068140984497E-3</v>
      </c>
    </row>
    <row r="58" spans="1:4" x14ac:dyDescent="0.25">
      <c r="A58" s="6" t="s">
        <v>73</v>
      </c>
      <c r="B58" s="7">
        <v>302400</v>
      </c>
      <c r="C58" s="8" t="s">
        <v>74</v>
      </c>
      <c r="D58" s="3">
        <v>1.14506369446894E-2</v>
      </c>
    </row>
    <row r="59" spans="1:4" x14ac:dyDescent="0.25">
      <c r="A59" s="6" t="s">
        <v>193</v>
      </c>
      <c r="B59" s="7">
        <v>32350</v>
      </c>
      <c r="C59" s="8" t="s">
        <v>192</v>
      </c>
      <c r="D59" s="3">
        <v>6.2743770965399898E-3</v>
      </c>
    </row>
    <row r="60" spans="1:4" x14ac:dyDescent="0.25">
      <c r="A60" s="6" t="s">
        <v>185</v>
      </c>
      <c r="B60" s="7">
        <v>24837</v>
      </c>
      <c r="C60" s="8" t="s">
        <v>32</v>
      </c>
      <c r="D60" s="3">
        <v>4.6519612497070298E-3</v>
      </c>
    </row>
    <row r="61" spans="1:4" x14ac:dyDescent="0.25">
      <c r="A61" s="6" t="s">
        <v>100</v>
      </c>
      <c r="B61" s="7">
        <v>95968</v>
      </c>
      <c r="C61" s="8" t="s">
        <v>101</v>
      </c>
      <c r="D61" s="3">
        <v>5.1285086202769699E-3</v>
      </c>
    </row>
    <row r="62" spans="1:4" x14ac:dyDescent="0.25">
      <c r="A62" s="6" t="s">
        <v>146</v>
      </c>
      <c r="B62" s="7">
        <v>453400</v>
      </c>
      <c r="C62" s="8" t="s">
        <v>145</v>
      </c>
      <c r="D62" s="3">
        <v>6.8030722913617397E-3</v>
      </c>
    </row>
    <row r="63" spans="1:4" x14ac:dyDescent="0.25">
      <c r="A63" s="6" t="s">
        <v>75</v>
      </c>
      <c r="B63" s="7">
        <v>137369</v>
      </c>
      <c r="C63" s="8" t="s">
        <v>36</v>
      </c>
      <c r="D63" s="3">
        <v>3.1129795775664301E-3</v>
      </c>
    </row>
    <row r="64" spans="1:4" x14ac:dyDescent="0.25">
      <c r="A64" s="6" t="s">
        <v>76</v>
      </c>
      <c r="B64" s="7">
        <v>16613</v>
      </c>
      <c r="C64" s="8" t="s">
        <v>47</v>
      </c>
      <c r="D64" s="3">
        <v>5.36134747708216E-3</v>
      </c>
    </row>
    <row r="65" spans="1:4" x14ac:dyDescent="0.25">
      <c r="A65" s="6" t="s">
        <v>77</v>
      </c>
      <c r="B65" s="7">
        <v>47000</v>
      </c>
      <c r="C65" s="8" t="s">
        <v>78</v>
      </c>
      <c r="D65" s="3">
        <v>5.1073601684391403E-3</v>
      </c>
    </row>
    <row r="66" spans="1:4" x14ac:dyDescent="0.25">
      <c r="A66" s="6" t="s">
        <v>144</v>
      </c>
      <c r="B66" s="7">
        <v>259200</v>
      </c>
      <c r="C66" s="8" t="s">
        <v>143</v>
      </c>
      <c r="D66" s="3">
        <v>1.5805018308135799E-2</v>
      </c>
    </row>
    <row r="67" spans="1:4" x14ac:dyDescent="0.25">
      <c r="A67" s="6" t="s">
        <v>105</v>
      </c>
      <c r="B67" s="7">
        <v>1985</v>
      </c>
      <c r="C67" s="8" t="s">
        <v>106</v>
      </c>
      <c r="D67" s="3">
        <v>1.1083304354502299E-2</v>
      </c>
    </row>
    <row r="68" spans="1:4" x14ac:dyDescent="0.25">
      <c r="A68" s="6" t="s">
        <v>79</v>
      </c>
      <c r="B68" s="7">
        <v>1143910</v>
      </c>
      <c r="C68" s="8" t="s">
        <v>20</v>
      </c>
      <c r="D68" s="3">
        <v>1.0951512889938E-2</v>
      </c>
    </row>
    <row r="69" spans="1:4" x14ac:dyDescent="0.25">
      <c r="A69" s="6" t="s">
        <v>80</v>
      </c>
      <c r="B69" s="7">
        <v>545045</v>
      </c>
      <c r="C69" s="8" t="s">
        <v>21</v>
      </c>
      <c r="D69" s="3">
        <v>1.0793315320770099E-2</v>
      </c>
    </row>
    <row r="70" spans="1:4" x14ac:dyDescent="0.25">
      <c r="A70" s="6" t="s">
        <v>191</v>
      </c>
      <c r="B70" s="7">
        <v>13539</v>
      </c>
      <c r="C70" s="8" t="s">
        <v>190</v>
      </c>
      <c r="D70" s="3">
        <v>5.6367385476214704E-3</v>
      </c>
    </row>
    <row r="71" spans="1:4" x14ac:dyDescent="0.25">
      <c r="A71" s="6" t="s">
        <v>14</v>
      </c>
      <c r="B71" s="7">
        <v>343410</v>
      </c>
      <c r="C71" s="8" t="s">
        <v>15</v>
      </c>
      <c r="D71" s="3">
        <v>6.7474947410248298E-3</v>
      </c>
    </row>
    <row r="72" spans="1:4" x14ac:dyDescent="0.25">
      <c r="A72" s="6" t="s">
        <v>81</v>
      </c>
      <c r="B72" s="7">
        <v>98454</v>
      </c>
      <c r="C72" s="8" t="s">
        <v>23</v>
      </c>
      <c r="D72" s="3">
        <v>1.4957656879286199E-2</v>
      </c>
    </row>
    <row r="73" spans="1:4" x14ac:dyDescent="0.25">
      <c r="A73" s="6" t="s">
        <v>171</v>
      </c>
      <c r="B73" s="7">
        <v>45224</v>
      </c>
      <c r="C73" s="8" t="s">
        <v>172</v>
      </c>
      <c r="D73" s="3">
        <v>4.6157584569268897E-3</v>
      </c>
    </row>
    <row r="74" spans="1:4" x14ac:dyDescent="0.25">
      <c r="A74" s="6" t="s">
        <v>115</v>
      </c>
      <c r="B74" s="7">
        <v>6709000</v>
      </c>
      <c r="C74" s="8" t="s">
        <v>116</v>
      </c>
      <c r="D74" s="3">
        <v>1.0694027767917801E-2</v>
      </c>
    </row>
    <row r="75" spans="1:4" x14ac:dyDescent="0.25">
      <c r="A75" s="6" t="s">
        <v>139</v>
      </c>
      <c r="B75" s="7">
        <v>495426</v>
      </c>
      <c r="C75" s="8" t="s">
        <v>140</v>
      </c>
      <c r="D75" s="3">
        <v>8.1680946563006101E-3</v>
      </c>
    </row>
    <row r="76" spans="1:4" x14ac:dyDescent="0.25">
      <c r="A76" s="6" t="s">
        <v>82</v>
      </c>
      <c r="B76" s="7">
        <v>709223</v>
      </c>
      <c r="C76" s="8" t="s">
        <v>28</v>
      </c>
      <c r="D76" s="3">
        <v>7.7764257852023198E-3</v>
      </c>
    </row>
    <row r="77" spans="1:4" x14ac:dyDescent="0.25">
      <c r="A77" s="6" t="s">
        <v>127</v>
      </c>
      <c r="B77" s="7">
        <v>157586</v>
      </c>
      <c r="C77" s="8" t="s">
        <v>128</v>
      </c>
      <c r="D77" s="3">
        <v>4.8201422960893201E-3</v>
      </c>
    </row>
    <row r="78" spans="1:4" x14ac:dyDescent="0.25">
      <c r="A78" s="6" t="s">
        <v>129</v>
      </c>
      <c r="B78" s="7">
        <v>297900</v>
      </c>
      <c r="C78" s="8" t="s">
        <v>130</v>
      </c>
      <c r="D78" s="3">
        <v>5.7390847383352699E-3</v>
      </c>
    </row>
    <row r="79" spans="1:4" x14ac:dyDescent="0.25">
      <c r="A79" s="6" t="s">
        <v>173</v>
      </c>
      <c r="B79" s="7">
        <v>95316</v>
      </c>
      <c r="C79" s="8" t="s">
        <v>174</v>
      </c>
      <c r="D79" s="3">
        <v>5.2368257774724498E-3</v>
      </c>
    </row>
    <row r="80" spans="1:4" x14ac:dyDescent="0.25">
      <c r="A80" s="6" t="s">
        <v>131</v>
      </c>
      <c r="B80" s="7">
        <v>150300</v>
      </c>
      <c r="C80" s="8" t="s">
        <v>132</v>
      </c>
      <c r="D80" s="3">
        <v>5.3458657905596499E-3</v>
      </c>
    </row>
    <row r="81" spans="1:4" x14ac:dyDescent="0.25">
      <c r="A81" s="6" t="s">
        <v>83</v>
      </c>
      <c r="B81" s="7">
        <v>6231620</v>
      </c>
      <c r="C81" s="8" t="s">
        <v>24</v>
      </c>
      <c r="D81" s="3">
        <v>1.10616459198816E-2</v>
      </c>
    </row>
    <row r="82" spans="1:4" x14ac:dyDescent="0.25">
      <c r="A82" s="6" t="s">
        <v>161</v>
      </c>
      <c r="B82" s="7">
        <v>3579600</v>
      </c>
      <c r="C82" s="8" t="s">
        <v>162</v>
      </c>
      <c r="D82" s="3">
        <v>3.9077647146356E-3</v>
      </c>
    </row>
    <row r="83" spans="1:4" x14ac:dyDescent="0.25">
      <c r="A83" s="6" t="s">
        <v>84</v>
      </c>
      <c r="B83" s="7">
        <v>472608</v>
      </c>
      <c r="C83" s="8" t="s">
        <v>16</v>
      </c>
      <c r="D83" s="3">
        <v>5.3521093177279202E-3</v>
      </c>
    </row>
    <row r="84" spans="1:4" x14ac:dyDescent="0.25">
      <c r="A84" s="6" t="s">
        <v>85</v>
      </c>
      <c r="B84" s="7">
        <v>112429</v>
      </c>
      <c r="C84" s="8" t="s">
        <v>29</v>
      </c>
      <c r="D84" s="3">
        <v>4.8359489985464396E-3</v>
      </c>
    </row>
    <row r="85" spans="1:4" x14ac:dyDescent="0.25">
      <c r="A85" s="6" t="s">
        <v>86</v>
      </c>
      <c r="B85" s="7">
        <v>399700</v>
      </c>
      <c r="C85" s="8" t="s">
        <v>17</v>
      </c>
      <c r="D85" s="3">
        <v>3.6622094253082101E-3</v>
      </c>
    </row>
    <row r="86" spans="1:4" x14ac:dyDescent="0.25">
      <c r="A86" s="6" t="s">
        <v>87</v>
      </c>
      <c r="B86" s="7">
        <v>102896</v>
      </c>
      <c r="C86" s="8" t="s">
        <v>35</v>
      </c>
      <c r="D86" s="3">
        <v>8.8582437293285195E-3</v>
      </c>
    </row>
    <row r="87" spans="1:4" x14ac:dyDescent="0.25">
      <c r="A87" s="6" t="s">
        <v>88</v>
      </c>
      <c r="B87" s="7">
        <v>178108</v>
      </c>
      <c r="C87" s="8" t="s">
        <v>34</v>
      </c>
      <c r="D87" s="3">
        <v>1.9462740139731802E-2</v>
      </c>
    </row>
    <row r="88" spans="1:4" x14ac:dyDescent="0.25">
      <c r="A88" s="6" t="s">
        <v>117</v>
      </c>
      <c r="B88" s="7">
        <v>44182</v>
      </c>
      <c r="C88" s="8" t="s">
        <v>118</v>
      </c>
      <c r="D88" s="3">
        <v>9.5401697633205503E-3</v>
      </c>
    </row>
    <row r="89" spans="1:4" x14ac:dyDescent="0.25">
      <c r="A89" s="6" t="s">
        <v>89</v>
      </c>
      <c r="B89" s="7">
        <v>41731</v>
      </c>
      <c r="C89" s="2" t="s">
        <v>30</v>
      </c>
      <c r="D89" s="9">
        <v>1.0502750382244099E-2</v>
      </c>
    </row>
    <row r="90" spans="1:4" x14ac:dyDescent="0.25">
      <c r="A90" s="6" t="s">
        <v>141</v>
      </c>
      <c r="B90" s="7">
        <v>156300</v>
      </c>
      <c r="C90" s="2" t="s">
        <v>142</v>
      </c>
      <c r="D90" s="9">
        <v>4.7225631108629897E-3</v>
      </c>
    </row>
    <row r="91" spans="1:4" x14ac:dyDescent="0.25">
      <c r="A91" s="6" t="s">
        <v>90</v>
      </c>
      <c r="B91" s="7">
        <v>33292</v>
      </c>
      <c r="C91" s="2" t="s">
        <v>33</v>
      </c>
      <c r="D91" s="9">
        <v>1.0732715340461401E-2</v>
      </c>
    </row>
    <row r="92" spans="1:4" x14ac:dyDescent="0.25">
      <c r="A92" s="6" t="s">
        <v>91</v>
      </c>
      <c r="B92" s="7">
        <v>297000</v>
      </c>
      <c r="C92" s="2" t="s">
        <v>43</v>
      </c>
      <c r="D92" s="9">
        <v>2.5613603287413501E-2</v>
      </c>
    </row>
    <row r="93" spans="1:4" x14ac:dyDescent="0.25">
      <c r="A93" s="6" t="s">
        <v>189</v>
      </c>
      <c r="B93" s="7">
        <v>69463</v>
      </c>
      <c r="C93" s="2" t="s">
        <v>188</v>
      </c>
      <c r="D93" s="9">
        <v>9.8750997849963197E-3</v>
      </c>
    </row>
    <row r="94" spans="1:4" x14ac:dyDescent="0.25">
      <c r="A94" s="6" t="s">
        <v>92</v>
      </c>
      <c r="B94" s="7">
        <v>440562</v>
      </c>
      <c r="C94" s="2" t="s">
        <v>22</v>
      </c>
      <c r="D94" s="9">
        <v>6.3377487559106604E-2</v>
      </c>
    </row>
    <row r="95" spans="1:4" x14ac:dyDescent="0.25">
      <c r="A95" s="6" t="s">
        <v>187</v>
      </c>
      <c r="B95" s="7">
        <v>282374</v>
      </c>
      <c r="C95" s="2" t="s">
        <v>186</v>
      </c>
      <c r="D95" s="9">
        <v>4.4872823701183704E-3</v>
      </c>
    </row>
    <row r="96" spans="1:4" x14ac:dyDescent="0.25">
      <c r="A96" s="6" t="s">
        <v>121</v>
      </c>
      <c r="B96" s="7">
        <v>80057</v>
      </c>
      <c r="C96" s="2" t="s">
        <v>122</v>
      </c>
      <c r="D96" s="9">
        <v>6.4874464172864996E-3</v>
      </c>
    </row>
    <row r="97" spans="1:4" x14ac:dyDescent="0.25">
      <c r="A97" s="6" t="s">
        <v>133</v>
      </c>
      <c r="B97" s="7">
        <v>193917</v>
      </c>
      <c r="C97" s="2" t="s">
        <v>134</v>
      </c>
      <c r="D97" s="9">
        <v>6.78571348756848E-3</v>
      </c>
    </row>
    <row r="98" spans="1:4" x14ac:dyDescent="0.25">
      <c r="A98" s="6" t="s">
        <v>123</v>
      </c>
      <c r="B98" s="7">
        <v>251629</v>
      </c>
      <c r="C98" s="2" t="s">
        <v>124</v>
      </c>
      <c r="D98" s="9">
        <v>7.2826109744059996E-3</v>
      </c>
    </row>
    <row r="99" spans="1:4" x14ac:dyDescent="0.25">
      <c r="A99" s="6" t="s">
        <v>93</v>
      </c>
      <c r="B99" s="7">
        <v>2370208</v>
      </c>
      <c r="C99" s="2" t="s">
        <v>94</v>
      </c>
      <c r="D99" s="9">
        <v>5.6944589986532403E-3</v>
      </c>
    </row>
    <row r="100" spans="1:4" x14ac:dyDescent="0.25">
      <c r="A100" s="6" t="s">
        <v>119</v>
      </c>
      <c r="B100" s="7">
        <v>153360</v>
      </c>
      <c r="C100" s="2" t="s">
        <v>120</v>
      </c>
      <c r="D100" s="9">
        <v>7.5392586908205302E-3</v>
      </c>
    </row>
    <row r="101" spans="1:4" x14ac:dyDescent="0.25">
      <c r="A101" s="6" t="s">
        <v>95</v>
      </c>
      <c r="B101" s="7">
        <v>1449452</v>
      </c>
      <c r="C101" s="2" t="s">
        <v>31</v>
      </c>
      <c r="D101" s="9">
        <v>1.3497803384031601E-2</v>
      </c>
    </row>
    <row r="102" spans="1:4" x14ac:dyDescent="0.25">
      <c r="A102" s="6" t="s">
        <v>96</v>
      </c>
      <c r="B102" s="7">
        <v>571500</v>
      </c>
      <c r="C102" s="2" t="s">
        <v>97</v>
      </c>
      <c r="D102" s="9">
        <v>5.15554291112825E-3</v>
      </c>
    </row>
    <row r="103" spans="1:4" x14ac:dyDescent="0.25">
      <c r="A103" s="6"/>
      <c r="B103" s="7"/>
      <c r="C103" s="2"/>
      <c r="D103" s="9"/>
    </row>
    <row r="104" spans="1:4" x14ac:dyDescent="0.25">
      <c r="A104" s="6" t="s">
        <v>48</v>
      </c>
      <c r="B104" s="7"/>
      <c r="C104" s="2"/>
      <c r="D104" s="9">
        <v>8.3621594786858405E-2</v>
      </c>
    </row>
    <row r="105" spans="1:4" x14ac:dyDescent="0.25">
      <c r="A105" s="6"/>
      <c r="B105" s="7"/>
      <c r="C105" s="2"/>
      <c r="D105" s="9"/>
    </row>
    <row r="106" spans="1:4" x14ac:dyDescent="0.25">
      <c r="A106" s="10" t="s">
        <v>49</v>
      </c>
      <c r="B106" s="1"/>
      <c r="C106" s="11"/>
      <c r="D106" s="5">
        <f>SUM(D3:D104)</f>
        <v>1.0000000000000002</v>
      </c>
    </row>
    <row r="107" spans="1:4" x14ac:dyDescent="0.25">
      <c r="B107" s="1"/>
      <c r="C107" s="2"/>
      <c r="D107" s="3"/>
    </row>
    <row r="108" spans="1:4" x14ac:dyDescent="0.25">
      <c r="A108" s="10"/>
      <c r="B108" s="1"/>
      <c r="C108" s="12"/>
      <c r="D108" s="5"/>
    </row>
    <row r="109" spans="1:4" x14ac:dyDescent="0.25">
      <c r="D109" s="3"/>
    </row>
    <row r="110" spans="1:4" x14ac:dyDescent="0.25">
      <c r="D110" s="3"/>
    </row>
    <row r="111" spans="1:4" x14ac:dyDescent="0.25">
      <c r="D111" s="3"/>
    </row>
    <row r="112" spans="1:4" x14ac:dyDescent="0.25">
      <c r="D112" s="3"/>
    </row>
  </sheetData>
  <conditionalFormatting sqref="C89:C103">
    <cfRule type="duplicateValues" dxfId="1" priority="2"/>
  </conditionalFormatting>
  <conditionalFormatting sqref="C104:C105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F3YDAFZHMMYT-1975956571-82312</_dlc_DocId>
    <_dlc_DocIdUrl xmlns="3264c78b-7e35-4850-b4d6-a6db1481973c">
      <Url>https://heptagoncapital.sharepoint.com/sites/Support%20Team/_layouts/15/DocIdRedir.aspx?ID=F3YDAFZHMMYT-1975956571-82312</Url>
      <Description>F3YDAFZHMMYT-1975956571-82312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47F84C-2987-452C-90F7-8AB82968AF3A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191B9D82-06D8-4A69-9CF9-3891A2BE3B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5F7CF-1EB4-46FA-A9F3-011FC80BD74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9972C1D-6037-4549-9DAA-7DEA74D337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2023-11-08T17:56:25Z</dcterms:created>
  <dcterms:modified xsi:type="dcterms:W3CDTF">2025-01-03T16:25:38Z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892f8343-d465-4715-9c36-6a6f52f1f137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