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3" documentId="8_{0A62DEBB-E866-45E9-9F84-4532834EE7FC}" xr6:coauthVersionLast="47" xr6:coauthVersionMax="47" xr10:uidLastSave="{B771F1F7-5C23-4C86-862F-DE69BF413FF9}"/>
  <bookViews>
    <workbookView xWindow="28680" yWindow="-120" windowWidth="29040" windowHeight="15720" xr2:uid="{E91143B5-B5F8-4CA8-A62C-1F1E04FF0F7A}"/>
  </bookViews>
  <sheets>
    <sheet name="Sept 24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12" l="1"/>
</calcChain>
</file>

<file path=xl/sharedStrings.xml><?xml version="1.0" encoding="utf-8"?>
<sst xmlns="http://schemas.openxmlformats.org/spreadsheetml/2006/main" count="198" uniqueCount="198">
  <si>
    <t xml:space="preserve">Security Name </t>
  </si>
  <si>
    <t>Quantity</t>
  </si>
  <si>
    <t xml:space="preserve"> ISIN </t>
  </si>
  <si>
    <t>Weight</t>
  </si>
  <si>
    <t>US3999091008</t>
  </si>
  <si>
    <t>US45104G1040</t>
  </si>
  <si>
    <t>US89677Q1076</t>
  </si>
  <si>
    <t>US8740391003</t>
  </si>
  <si>
    <t>AEA002001013</t>
  </si>
  <si>
    <t>AED001801011</t>
  </si>
  <si>
    <t>Emaar Development PJSC</t>
  </si>
  <si>
    <t>AEE001901017</t>
  </si>
  <si>
    <t>AEE01134E227</t>
  </si>
  <si>
    <t>BRBBASACNOR3</t>
  </si>
  <si>
    <t>BRDIRRACNOR0</t>
  </si>
  <si>
    <t>Orizon Valorizacao de Residuos SA</t>
  </si>
  <si>
    <t>BRORVRACNOR0</t>
  </si>
  <si>
    <t>BRRADLACNOR0</t>
  </si>
  <si>
    <t>BRRAILACNOR9</t>
  </si>
  <si>
    <t>Companhia de Saneamento Basico do Estado de Sao Paulo SABESP</t>
  </si>
  <si>
    <t>BRSBSPACNOR5</t>
  </si>
  <si>
    <t>CNE000001G38</t>
  </si>
  <si>
    <t>GRS003003035</t>
  </si>
  <si>
    <t>FR0000120321</t>
  </si>
  <si>
    <t>KYG875721634</t>
  </si>
  <si>
    <t>HU0000061726</t>
  </si>
  <si>
    <t>ID1000109507</t>
  </si>
  <si>
    <t>INE397D01024</t>
  </si>
  <si>
    <t>INE271C01023</t>
  </si>
  <si>
    <t>INE053A01029</t>
  </si>
  <si>
    <t>INE848E01016</t>
  </si>
  <si>
    <t>INE752E01010</t>
  </si>
  <si>
    <t>INE002A01018</t>
  </si>
  <si>
    <t>INE003A01024</t>
  </si>
  <si>
    <t>INE758T01015</t>
  </si>
  <si>
    <t>KR7000270009</t>
  </si>
  <si>
    <t>KR7000660001</t>
  </si>
  <si>
    <t>KR7005930003</t>
  </si>
  <si>
    <t>KR7029780004</t>
  </si>
  <si>
    <t>KR7088980008</t>
  </si>
  <si>
    <t>MXP370711014</t>
  </si>
  <si>
    <t>MX01VE0M0003</t>
  </si>
  <si>
    <t>PHY077751022</t>
  </si>
  <si>
    <t>SA0007879113</t>
  </si>
  <si>
    <t>TH0168010R13</t>
  </si>
  <si>
    <t>TW0002308004</t>
  </si>
  <si>
    <t>TW0002317005</t>
  </si>
  <si>
    <t>TW0002330008</t>
  </si>
  <si>
    <t>TW0002412004</t>
  </si>
  <si>
    <t>US1924461023</t>
  </si>
  <si>
    <t>US48581R2058</t>
  </si>
  <si>
    <t>MU0295S00016</t>
  </si>
  <si>
    <t>Cash &amp; Equivalents</t>
  </si>
  <si>
    <t>Total</t>
  </si>
  <si>
    <t>Grupo Financiero Galicia SA Sponsored ADR Class B</t>
  </si>
  <si>
    <t>ICICI Bank Limited Sponsored ADR</t>
  </si>
  <si>
    <t>Taiwan Semiconductor Manufacturing Co., Ltd. Sponsored ADR</t>
  </si>
  <si>
    <t>Telefonica Brasil SA Sponsored ADR</t>
  </si>
  <si>
    <t>US87936R2058</t>
  </si>
  <si>
    <t>Trip.com Group Ltd. Sponsored ADR</t>
  </si>
  <si>
    <t>Al Rajhi Bank</t>
  </si>
  <si>
    <t>Aldar Properties - P J S C</t>
  </si>
  <si>
    <t>Banco do Brasil S.A.</t>
  </si>
  <si>
    <t>BDO Unibank, Inc.</t>
  </si>
  <si>
    <t>Bharti Airtel Limited</t>
  </si>
  <si>
    <t>Bumrungrad Hospital Public Co., Ltd. NVDR</t>
  </si>
  <si>
    <t>Chunghwa Telecom Co., Ltd</t>
  </si>
  <si>
    <t>Cognizant Technology Solutions Corporation Class A</t>
  </si>
  <si>
    <t>Corporacion Inmobiliaria Vesta S.A.B. de C.V.</t>
  </si>
  <si>
    <t>Delta Electronics, Inc.</t>
  </si>
  <si>
    <t>Direcional Engenharia S.A.</t>
  </si>
  <si>
    <t>DLF Limited</t>
  </si>
  <si>
    <t>Dubai Electricity &amp; Water Authority PJSC</t>
  </si>
  <si>
    <t>Emirates Central Cooling Systems Corporation PJSC</t>
  </si>
  <si>
    <t>Erste Group Bank AG</t>
  </si>
  <si>
    <t>AT0000652011</t>
  </si>
  <si>
    <t>INE776C01039</t>
  </si>
  <si>
    <t>Grupo Financiero Banorte SAB de CV Class O</t>
  </si>
  <si>
    <t>Hon Hai Precision Industry Co., Ltd.</t>
  </si>
  <si>
    <t>Indian Hotels Co. Ltd.</t>
  </si>
  <si>
    <t>Ivanhoe Mines Ltd. Class A</t>
  </si>
  <si>
    <t>CA46579R1047</t>
  </si>
  <si>
    <t>Kia Corp.</t>
  </si>
  <si>
    <t>L'Oreal S.A.</t>
  </si>
  <si>
    <t>Macquarie Korea Infrastructure Fund</t>
  </si>
  <si>
    <t>MakeMyTrip Ltd.</t>
  </si>
  <si>
    <t>MediaTek Inc</t>
  </si>
  <si>
    <t>TW0002454006</t>
  </si>
  <si>
    <t>NARI Technology Co., Ltd. Class A</t>
  </si>
  <si>
    <t>National Bank of Greece S.A.</t>
  </si>
  <si>
    <t>NHPC Limited</t>
  </si>
  <si>
    <t>OTP Bank Nyrt</t>
  </si>
  <si>
    <t>Power Grid Corporation of India Limited</t>
  </si>
  <si>
    <t>PT Bank Central Asia Tbk</t>
  </si>
  <si>
    <t>Raia Drogasil S.A.</t>
  </si>
  <si>
    <t>Reliance Industries Limited</t>
  </si>
  <si>
    <t>Rumo SA</t>
  </si>
  <si>
    <t>Samsung Card Co., Ltd</t>
  </si>
  <si>
    <t>Samsung Electronics Co., Ltd.</t>
  </si>
  <si>
    <t>Siemens Limited</t>
  </si>
  <si>
    <t>SK hynix Inc.</t>
  </si>
  <si>
    <t>Taiwan Semiconductor Manufacturing Co., Ltd.</t>
  </si>
  <si>
    <t>Tencent Holdings Ltd.</t>
  </si>
  <si>
    <t>Yapi ve Kredi Bankasi A.S.</t>
  </si>
  <si>
    <t>TRAYKBNK91N6</t>
  </si>
  <si>
    <t>Zomato Ltd.</t>
  </si>
  <si>
    <t>Iguatemi SA Units Cons of 1 Sh + 2 Pfd Shs</t>
  </si>
  <si>
    <t>BRIGTICDAM16</t>
  </si>
  <si>
    <t>Axis Bank Limited</t>
  </si>
  <si>
    <t>INE238A01034</t>
  </si>
  <si>
    <t>Laureate Education, Inc.</t>
  </si>
  <si>
    <t>US5186132032</t>
  </si>
  <si>
    <t>Kaspi.kz Joint Stock Company Sponsored ADR RegS</t>
  </si>
  <si>
    <t>China Merchants Bank Co., Ltd. Class H</t>
  </si>
  <si>
    <t>CNE1000002M1</t>
  </si>
  <si>
    <t>MercadoLibre, Inc.</t>
  </si>
  <si>
    <t>US58733R1023</t>
  </si>
  <si>
    <t>Tencent Music Entertainment Group Sponsored ADR Class A</t>
  </si>
  <si>
    <t>US88034P1093</t>
  </si>
  <si>
    <t>BBB Foods, Inc. Class A</t>
  </si>
  <si>
    <t>VGG0896C1032</t>
  </si>
  <si>
    <t>Credicorp Ltd.</t>
  </si>
  <si>
    <t>BMG2519Y1084</t>
  </si>
  <si>
    <t>Hermes International SCA</t>
  </si>
  <si>
    <t>FR0000052292</t>
  </si>
  <si>
    <t>ICICI Lombard General Insurance Co. Ltd.</t>
  </si>
  <si>
    <t>INE765G01017</t>
  </si>
  <si>
    <t>Postal Savings Bank of China Co., Ltd. Class H</t>
  </si>
  <si>
    <t>CNE1000029W3</t>
  </si>
  <si>
    <t>Samsung Life Insurance Co., Ltd.</t>
  </si>
  <si>
    <t>KR7032830002</t>
  </si>
  <si>
    <t>Zhongji Innolight Co., Ltd. Class A</t>
  </si>
  <si>
    <t>CNE100001CY9</t>
  </si>
  <si>
    <t>TVS Motor Company Limited</t>
  </si>
  <si>
    <t>INE494B01023</t>
  </si>
  <si>
    <t>Vinci Partners Investments Ltd. Class A</t>
  </si>
  <si>
    <t>KYG9451V1095</t>
  </si>
  <si>
    <t>ASPEED Technology, Inc.</t>
  </si>
  <si>
    <t>TW0005274005</t>
  </si>
  <si>
    <t>Powszechny Zaklad Ubezpieczen Spolka Akcyjna</t>
  </si>
  <si>
    <t>PLPZU0000011</t>
  </si>
  <si>
    <t>Prada S.p.A.</t>
  </si>
  <si>
    <t>IT0003874101</t>
  </si>
  <si>
    <t>Proya Cosmetics Co., Ltd. Class A</t>
  </si>
  <si>
    <t>CNE100002TP9</t>
  </si>
  <si>
    <t>UNO Minda Limited</t>
  </si>
  <si>
    <t>INE405E01023</t>
  </si>
  <si>
    <t>BeiGene Ltd Sponsored ADR</t>
  </si>
  <si>
    <t>US07725L1026</t>
  </si>
  <si>
    <t>Hong Kong Exchanges &amp; Clearing Ltd.</t>
  </si>
  <si>
    <t>HK0388045442</t>
  </si>
  <si>
    <t>Power Finance Corporation Limited</t>
  </si>
  <si>
    <t>INE134E01011</t>
  </si>
  <si>
    <t>Sieyuan Electric Co., Ltd. Class A</t>
  </si>
  <si>
    <t>CNE000001KM8</t>
  </si>
  <si>
    <t>KYG596691041</t>
  </si>
  <si>
    <t>Meituan Class B</t>
  </si>
  <si>
    <t>CNE100000TP3</t>
  </si>
  <si>
    <t>Luxshare Precision Industry Co. Ltd. Class A</t>
  </si>
  <si>
    <t>INE102D01028</t>
  </si>
  <si>
    <t>Godrej Consumer Products Limited</t>
  </si>
  <si>
    <t>ZAE000066304</t>
  </si>
  <si>
    <t>FirstRand Limited</t>
  </si>
  <si>
    <t>ZAE000179420</t>
  </si>
  <si>
    <t>Growthpoint Properties Limited</t>
  </si>
  <si>
    <t>Itau Unibanco Holding S.A. Sponsored ADR Pfd</t>
  </si>
  <si>
    <t>US4655621062</t>
  </si>
  <si>
    <t>AAC Technologies Holdings Inc.</t>
  </si>
  <si>
    <t>KYG2953R1149</t>
  </si>
  <si>
    <t>Emirates NBD Bank (P.J.S.C)</t>
  </si>
  <si>
    <t>AEE000801010</t>
  </si>
  <si>
    <t>Globant SA</t>
  </si>
  <si>
    <t>LU0974299876</t>
  </si>
  <si>
    <t>Gruma SAB de CV Class B</t>
  </si>
  <si>
    <t>MXP4948K1056</t>
  </si>
  <si>
    <t>Adani Energy Solutions Ltd</t>
  </si>
  <si>
    <t>INE931S01010</t>
  </si>
  <si>
    <t>Gudeng Precision Industrial Co., Ltd.</t>
  </si>
  <si>
    <t>TW0003680005</t>
  </si>
  <si>
    <t>Honasa Consumer Limited</t>
  </si>
  <si>
    <t>INE0J5401028</t>
  </si>
  <si>
    <t>PT Bank Mandiri (Persero) Tbk</t>
  </si>
  <si>
    <t>ID1000095003</t>
  </si>
  <si>
    <t>KE Holdings, Inc. Sponsored ADR Class A</t>
  </si>
  <si>
    <t>US4824971042</t>
  </si>
  <si>
    <t>Sea Limited Sponsored ADR Class A</t>
  </si>
  <si>
    <t>US81141R1005</t>
  </si>
  <si>
    <t>AIA Group Limited</t>
  </si>
  <si>
    <t>HK0000069689</t>
  </si>
  <si>
    <t>Akeso, Inc.</t>
  </si>
  <si>
    <t>KYG0146B1032</t>
  </si>
  <si>
    <t>GMR Airports Limited</t>
  </si>
  <si>
    <t>Pidilite Industries Limited</t>
  </si>
  <si>
    <t>INE318A01026</t>
  </si>
  <si>
    <t>Prestige Estates Projects Limited</t>
  </si>
  <si>
    <t>INE811K01011</t>
  </si>
  <si>
    <t>Sungrow Power Supply Co., Ltd. Class A</t>
  </si>
  <si>
    <t>CNE1000018M7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</si>
</sst>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9]mmm\-yy;@"/>
    <numFmt numFmtId="166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2" borderId="0" applyNumberFormat="0" applyBorder="0" applyAlignment="0" applyProtection="0"/>
    <xf numFmtId="166" fontId="4" fillId="0" borderId="0" applyFont="0" applyFill="0" applyBorder="0" applyAlignment="0" applyProtection="0"/>
    <xf numFmtId="164" fontId="1" fillId="0" borderId="0"/>
  </cellStyleXfs>
  <cellXfs count="13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 applyFill="1" applyBorder="1"/>
    <xf numFmtId="3" fontId="1" fillId="0" borderId="0" xfId="1" applyNumberFormat="1" applyFont="1" applyFill="1" applyBorder="1" applyAlignment="1">
      <alignment horizontal="center"/>
    </xf>
    <xf numFmtId="166" fontId="0" fillId="0" borderId="0" xfId="3" applyFont="1" applyFill="1" applyAlignment="1">
      <alignment horizontal="center"/>
    </xf>
    <xf numFmtId="10" fontId="1" fillId="0" borderId="0" xfId="4" applyNumberForma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166" fontId="2" fillId="0" borderId="0" xfId="1" applyFont="1" applyFill="1" applyAlignment="1">
      <alignment horizontal="center"/>
    </xf>
  </cellXfs>
  <cellStyles count="5">
    <cellStyle name="20% - Accent1 2 2" xfId="2" xr:uid="{08D5995D-019B-4338-A4E7-153A84EE2E89}"/>
    <cellStyle name="Comma" xfId="1" builtinId="3"/>
    <cellStyle name="Comma 12 2 2" xfId="3" xr:uid="{F8657C55-2C0A-401F-B177-E5AEE863E357}"/>
    <cellStyle name="Normal" xfId="0" builtinId="0"/>
    <cellStyle name="Normal 2 2 3" xfId="4" xr:uid="{9C76EE90-8055-405A-820B-D8021C6551BE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734E-D69F-4BCC-854C-65A0DD197C8D}">
  <dimension ref="A1:D110"/>
  <sheetViews>
    <sheetView tabSelected="1" zoomScaleNormal="100" workbookViewId="0"/>
  </sheetViews>
  <sheetFormatPr defaultRowHeight="15" x14ac:dyDescent="0.25"/>
  <cols>
    <col min="1" max="1" width="64.140625" bestFit="1" customWidth="1"/>
    <col min="2" max="2" width="11.42578125" bestFit="1" customWidth="1"/>
    <col min="3" max="3" width="17.42578125" bestFit="1" customWidth="1"/>
    <col min="4" max="4" width="11.42578125" bestFit="1" customWidth="1"/>
  </cols>
  <sheetData>
    <row r="1" spans="1:4" x14ac:dyDescent="0.25">
      <c r="B1" s="1"/>
      <c r="C1" s="2"/>
      <c r="D1" s="3"/>
    </row>
    <row r="2" spans="1:4" ht="15.75" x14ac:dyDescent="0.25">
      <c r="A2" s="4">
        <v>45565</v>
      </c>
      <c r="B2" s="1"/>
      <c r="C2" s="2"/>
      <c r="D2" s="3"/>
    </row>
    <row r="3" spans="1:4" x14ac:dyDescent="0.25">
      <c r="B3" s="1"/>
      <c r="C3" s="2"/>
      <c r="D3" s="3"/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147</v>
      </c>
      <c r="B5" s="7">
        <v>11226</v>
      </c>
      <c r="C5" s="8" t="s">
        <v>148</v>
      </c>
      <c r="D5" s="3">
        <v>9.2282502660483105E-3</v>
      </c>
    </row>
    <row r="6" spans="1:4" x14ac:dyDescent="0.25">
      <c r="A6" s="6" t="s">
        <v>54</v>
      </c>
      <c r="B6" s="7">
        <v>50197</v>
      </c>
      <c r="C6" s="8" t="s">
        <v>4</v>
      </c>
      <c r="D6" s="3">
        <v>7.7359797524558802E-3</v>
      </c>
    </row>
    <row r="7" spans="1:4" x14ac:dyDescent="0.25">
      <c r="A7" s="6" t="s">
        <v>55</v>
      </c>
      <c r="B7" s="7">
        <v>254355</v>
      </c>
      <c r="C7" s="8" t="s">
        <v>5</v>
      </c>
      <c r="D7" s="3">
        <v>2.7799901095119799E-2</v>
      </c>
    </row>
    <row r="8" spans="1:4" x14ac:dyDescent="0.25">
      <c r="A8" s="6" t="s">
        <v>165</v>
      </c>
      <c r="B8" s="7">
        <v>576006</v>
      </c>
      <c r="C8" s="8" t="s">
        <v>166</v>
      </c>
      <c r="D8" s="3">
        <v>1.4025142700364099E-2</v>
      </c>
    </row>
    <row r="9" spans="1:4" x14ac:dyDescent="0.25">
      <c r="A9" s="6" t="s">
        <v>112</v>
      </c>
      <c r="B9" s="7">
        <v>22011</v>
      </c>
      <c r="C9" s="8" t="s">
        <v>50</v>
      </c>
      <c r="D9" s="3">
        <v>8.7572573113961199E-3</v>
      </c>
    </row>
    <row r="10" spans="1:4" x14ac:dyDescent="0.25">
      <c r="A10" s="6" t="s">
        <v>183</v>
      </c>
      <c r="B10" s="7">
        <v>86984</v>
      </c>
      <c r="C10" s="8" t="s">
        <v>184</v>
      </c>
      <c r="D10" s="3">
        <v>6.3411681728333799E-3</v>
      </c>
    </row>
    <row r="11" spans="1:4" x14ac:dyDescent="0.25">
      <c r="A11" s="6" t="s">
        <v>185</v>
      </c>
      <c r="B11" s="7">
        <v>18888</v>
      </c>
      <c r="C11" s="8" t="s">
        <v>186</v>
      </c>
      <c r="D11" s="3">
        <v>6.5202490427252796E-3</v>
      </c>
    </row>
    <row r="12" spans="1:4" x14ac:dyDescent="0.25">
      <c r="A12" s="6" t="s">
        <v>56</v>
      </c>
      <c r="B12" s="7">
        <v>100232</v>
      </c>
      <c r="C12" s="8" t="s">
        <v>7</v>
      </c>
      <c r="D12" s="3">
        <v>6.3736738559147396E-2</v>
      </c>
    </row>
    <row r="13" spans="1:4" x14ac:dyDescent="0.25">
      <c r="A13" s="6" t="s">
        <v>57</v>
      </c>
      <c r="B13" s="7">
        <v>288328</v>
      </c>
      <c r="C13" s="8" t="s">
        <v>58</v>
      </c>
      <c r="D13" s="3">
        <v>1.0842162177801999E-2</v>
      </c>
    </row>
    <row r="14" spans="1:4" x14ac:dyDescent="0.25">
      <c r="A14" s="6" t="s">
        <v>117</v>
      </c>
      <c r="B14" s="7">
        <v>124136</v>
      </c>
      <c r="C14" s="8" t="s">
        <v>118</v>
      </c>
      <c r="D14" s="3">
        <v>5.4770086920673004E-3</v>
      </c>
    </row>
    <row r="15" spans="1:4" x14ac:dyDescent="0.25">
      <c r="A15" s="6" t="s">
        <v>59</v>
      </c>
      <c r="B15" s="7">
        <v>48643</v>
      </c>
      <c r="C15" s="8" t="s">
        <v>6</v>
      </c>
      <c r="D15" s="3">
        <v>1.05848502473817E-2</v>
      </c>
    </row>
    <row r="16" spans="1:4" x14ac:dyDescent="0.25">
      <c r="A16" s="6" t="s">
        <v>164</v>
      </c>
      <c r="B16" s="7">
        <v>3641394</v>
      </c>
      <c r="C16" s="8" t="s">
        <v>163</v>
      </c>
      <c r="D16" s="3">
        <v>1.0855146687152701E-2</v>
      </c>
    </row>
    <row r="17" spans="1:4" x14ac:dyDescent="0.25">
      <c r="A17" s="6" t="s">
        <v>167</v>
      </c>
      <c r="B17" s="7">
        <v>464500</v>
      </c>
      <c r="C17" s="8" t="s">
        <v>168</v>
      </c>
      <c r="D17" s="3">
        <v>6.98479664036667E-3</v>
      </c>
    </row>
    <row r="18" spans="1:4" x14ac:dyDescent="0.25">
      <c r="A18" s="6" t="s">
        <v>175</v>
      </c>
      <c r="B18" s="7">
        <v>137267</v>
      </c>
      <c r="C18" s="8" t="s">
        <v>176</v>
      </c>
      <c r="D18" s="3">
        <v>6.0554321762433796E-3</v>
      </c>
    </row>
    <row r="19" spans="1:4" x14ac:dyDescent="0.25">
      <c r="A19" s="6" t="s">
        <v>187</v>
      </c>
      <c r="B19" s="7">
        <v>159600</v>
      </c>
      <c r="C19" s="8" t="s">
        <v>188</v>
      </c>
      <c r="D19" s="3">
        <v>5.2400011165557496E-3</v>
      </c>
    </row>
    <row r="20" spans="1:4" x14ac:dyDescent="0.25">
      <c r="A20" s="6" t="s">
        <v>189</v>
      </c>
      <c r="B20" s="7">
        <v>156000</v>
      </c>
      <c r="C20" s="8" t="s">
        <v>190</v>
      </c>
      <c r="D20" s="3">
        <v>5.0445928116496803E-3</v>
      </c>
    </row>
    <row r="21" spans="1:4" x14ac:dyDescent="0.25">
      <c r="A21" s="6" t="s">
        <v>60</v>
      </c>
      <c r="B21" s="7">
        <v>133131</v>
      </c>
      <c r="C21" s="8" t="s">
        <v>43</v>
      </c>
      <c r="D21" s="3">
        <v>1.1330808934633301E-2</v>
      </c>
    </row>
    <row r="22" spans="1:4" x14ac:dyDescent="0.25">
      <c r="A22" s="6" t="s">
        <v>61</v>
      </c>
      <c r="B22" s="7">
        <v>1190023</v>
      </c>
      <c r="C22" s="8" t="s">
        <v>8</v>
      </c>
      <c r="D22" s="3">
        <v>8.9209453358494294E-3</v>
      </c>
    </row>
    <row r="23" spans="1:4" x14ac:dyDescent="0.25">
      <c r="A23" s="6" t="s">
        <v>137</v>
      </c>
      <c r="B23" s="7">
        <v>18000</v>
      </c>
      <c r="C23" s="8" t="s">
        <v>138</v>
      </c>
      <c r="D23" s="3">
        <v>8.96558453190297E-3</v>
      </c>
    </row>
    <row r="24" spans="1:4" x14ac:dyDescent="0.25">
      <c r="A24" s="6" t="s">
        <v>108</v>
      </c>
      <c r="B24" s="7">
        <v>126438</v>
      </c>
      <c r="C24" s="8" t="s">
        <v>109</v>
      </c>
      <c r="D24" s="3">
        <v>6.8071757400488498E-3</v>
      </c>
    </row>
    <row r="25" spans="1:4" x14ac:dyDescent="0.25">
      <c r="A25" s="6" t="s">
        <v>62</v>
      </c>
      <c r="B25" s="7">
        <v>389000</v>
      </c>
      <c r="C25" s="8" t="s">
        <v>13</v>
      </c>
      <c r="D25" s="3">
        <v>7.1087957058518399E-3</v>
      </c>
    </row>
    <row r="26" spans="1:4" x14ac:dyDescent="0.25">
      <c r="A26" s="6" t="s">
        <v>119</v>
      </c>
      <c r="B26" s="7">
        <v>86145</v>
      </c>
      <c r="C26" s="8" t="s">
        <v>120</v>
      </c>
      <c r="D26" s="3">
        <v>9.4625887584572094E-3</v>
      </c>
    </row>
    <row r="27" spans="1:4" x14ac:dyDescent="0.25">
      <c r="A27" s="6" t="s">
        <v>63</v>
      </c>
      <c r="B27" s="7">
        <v>1089550</v>
      </c>
      <c r="C27" s="8" t="s">
        <v>42</v>
      </c>
      <c r="D27" s="3">
        <v>1.1248228712188901E-2</v>
      </c>
    </row>
    <row r="28" spans="1:4" x14ac:dyDescent="0.25">
      <c r="A28" s="6" t="s">
        <v>64</v>
      </c>
      <c r="B28" s="7">
        <v>224055</v>
      </c>
      <c r="C28" s="8" t="s">
        <v>27</v>
      </c>
      <c r="D28" s="3">
        <v>1.6735728219069001E-2</v>
      </c>
    </row>
    <row r="29" spans="1:4" x14ac:dyDescent="0.25">
      <c r="A29" s="6" t="s">
        <v>65</v>
      </c>
      <c r="B29" s="7">
        <v>206600</v>
      </c>
      <c r="C29" s="8" t="s">
        <v>44</v>
      </c>
      <c r="D29" s="3">
        <v>6.3239575328441402E-3</v>
      </c>
    </row>
    <row r="30" spans="1:4" x14ac:dyDescent="0.25">
      <c r="A30" s="6" t="s">
        <v>113</v>
      </c>
      <c r="B30" s="7">
        <v>313500</v>
      </c>
      <c r="C30" s="8" t="s">
        <v>114</v>
      </c>
      <c r="D30" s="3">
        <v>5.6969094804486496E-3</v>
      </c>
    </row>
    <row r="31" spans="1:4" x14ac:dyDescent="0.25">
      <c r="A31" s="6" t="s">
        <v>66</v>
      </c>
      <c r="B31" s="7">
        <v>153671</v>
      </c>
      <c r="C31" s="8" t="s">
        <v>48</v>
      </c>
      <c r="D31" s="3">
        <v>2.2313546584125901E-3</v>
      </c>
    </row>
    <row r="32" spans="1:4" x14ac:dyDescent="0.25">
      <c r="A32" s="6" t="s">
        <v>67</v>
      </c>
      <c r="B32" s="7">
        <v>44863</v>
      </c>
      <c r="C32" s="8" t="s">
        <v>49</v>
      </c>
      <c r="D32" s="3">
        <v>1.2678028448447801E-2</v>
      </c>
    </row>
    <row r="33" spans="1:4" x14ac:dyDescent="0.25">
      <c r="A33" s="6" t="s">
        <v>19</v>
      </c>
      <c r="B33" s="7">
        <v>76750</v>
      </c>
      <c r="C33" s="8" t="s">
        <v>20</v>
      </c>
      <c r="D33" s="3">
        <v>4.6649154211985096E-3</v>
      </c>
    </row>
    <row r="34" spans="1:4" x14ac:dyDescent="0.25">
      <c r="A34" s="6" t="s">
        <v>68</v>
      </c>
      <c r="B34" s="7">
        <v>361800</v>
      </c>
      <c r="C34" s="8" t="s">
        <v>41</v>
      </c>
      <c r="D34" s="3">
        <v>3.59194859157351E-3</v>
      </c>
    </row>
    <row r="35" spans="1:4" x14ac:dyDescent="0.25">
      <c r="A35" s="6" t="s">
        <v>121</v>
      </c>
      <c r="B35" s="7">
        <v>20628</v>
      </c>
      <c r="C35" s="8" t="s">
        <v>122</v>
      </c>
      <c r="D35" s="3">
        <v>1.3668546836219601E-2</v>
      </c>
    </row>
    <row r="36" spans="1:4" x14ac:dyDescent="0.25">
      <c r="A36" s="6" t="s">
        <v>69</v>
      </c>
      <c r="B36" s="7">
        <v>159528</v>
      </c>
      <c r="C36" s="8" t="s">
        <v>45</v>
      </c>
      <c r="D36" s="3">
        <v>7.0230304262854102E-3</v>
      </c>
    </row>
    <row r="37" spans="1:4" x14ac:dyDescent="0.25">
      <c r="A37" s="6" t="s">
        <v>70</v>
      </c>
      <c r="B37" s="7">
        <v>229876</v>
      </c>
      <c r="C37" s="8" t="s">
        <v>14</v>
      </c>
      <c r="D37" s="3">
        <v>4.6753697686108099E-3</v>
      </c>
    </row>
    <row r="38" spans="1:4" x14ac:dyDescent="0.25">
      <c r="A38" s="6" t="s">
        <v>71</v>
      </c>
      <c r="B38" s="7">
        <v>278399</v>
      </c>
      <c r="C38" s="8" t="s">
        <v>28</v>
      </c>
      <c r="D38" s="3">
        <v>1.08885899656933E-2</v>
      </c>
    </row>
    <row r="39" spans="1:4" x14ac:dyDescent="0.25">
      <c r="A39" s="6" t="s">
        <v>72</v>
      </c>
      <c r="B39" s="7">
        <v>1346589</v>
      </c>
      <c r="C39" s="8" t="s">
        <v>9</v>
      </c>
      <c r="D39" s="3">
        <v>3.4230475637243001E-3</v>
      </c>
    </row>
    <row r="40" spans="1:4" x14ac:dyDescent="0.25">
      <c r="A40" s="6" t="s">
        <v>10</v>
      </c>
      <c r="B40" s="7">
        <v>1015258</v>
      </c>
      <c r="C40" s="8" t="s">
        <v>11</v>
      </c>
      <c r="D40" s="3">
        <v>8.8354427360457996E-3</v>
      </c>
    </row>
    <row r="41" spans="1:4" x14ac:dyDescent="0.25">
      <c r="A41" s="6" t="s">
        <v>73</v>
      </c>
      <c r="B41" s="7">
        <v>4521058</v>
      </c>
      <c r="C41" s="8" t="s">
        <v>12</v>
      </c>
      <c r="D41" s="3">
        <v>7.7969347578285301E-3</v>
      </c>
    </row>
    <row r="42" spans="1:4" x14ac:dyDescent="0.25">
      <c r="A42" s="6" t="s">
        <v>169</v>
      </c>
      <c r="B42" s="7">
        <v>246075</v>
      </c>
      <c r="C42" s="8" t="s">
        <v>170</v>
      </c>
      <c r="D42" s="3">
        <v>4.9796774692424097E-3</v>
      </c>
    </row>
    <row r="43" spans="1:4" x14ac:dyDescent="0.25">
      <c r="A43" s="6" t="s">
        <v>74</v>
      </c>
      <c r="B43" s="7">
        <v>21502</v>
      </c>
      <c r="C43" s="8" t="s">
        <v>75</v>
      </c>
      <c r="D43" s="3">
        <v>4.3274031864590796E-3</v>
      </c>
    </row>
    <row r="44" spans="1:4" x14ac:dyDescent="0.25">
      <c r="A44" s="6" t="s">
        <v>162</v>
      </c>
      <c r="B44" s="7">
        <v>507091</v>
      </c>
      <c r="C44" s="8" t="s">
        <v>161</v>
      </c>
      <c r="D44" s="3">
        <v>8.9492811710166192E-3</v>
      </c>
    </row>
    <row r="45" spans="1:4" x14ac:dyDescent="0.25">
      <c r="A45" s="6" t="s">
        <v>171</v>
      </c>
      <c r="B45" s="7">
        <v>9030</v>
      </c>
      <c r="C45" s="8" t="s">
        <v>172</v>
      </c>
      <c r="D45" s="3">
        <v>6.5511651090233297E-3</v>
      </c>
    </row>
    <row r="46" spans="1:4" x14ac:dyDescent="0.25">
      <c r="A46" s="6" t="s">
        <v>191</v>
      </c>
      <c r="B46" s="7">
        <v>2466598</v>
      </c>
      <c r="C46" s="8" t="s">
        <v>76</v>
      </c>
      <c r="D46" s="3">
        <v>1.01370483480739E-2</v>
      </c>
    </row>
    <row r="47" spans="1:4" x14ac:dyDescent="0.25">
      <c r="A47" s="6" t="s">
        <v>160</v>
      </c>
      <c r="B47" s="7">
        <v>60813</v>
      </c>
      <c r="C47" s="8" t="s">
        <v>159</v>
      </c>
      <c r="D47" s="3">
        <v>3.7023749733077799E-3</v>
      </c>
    </row>
    <row r="48" spans="1:4" x14ac:dyDescent="0.25">
      <c r="A48" s="6" t="s">
        <v>173</v>
      </c>
      <c r="B48" s="7">
        <v>65267</v>
      </c>
      <c r="C48" s="8" t="s">
        <v>174</v>
      </c>
      <c r="D48" s="3">
        <v>4.45752447178466E-3</v>
      </c>
    </row>
    <row r="49" spans="1:4" x14ac:dyDescent="0.25">
      <c r="A49" s="6" t="s">
        <v>77</v>
      </c>
      <c r="B49" s="7">
        <v>209049</v>
      </c>
      <c r="C49" s="8" t="s">
        <v>40</v>
      </c>
      <c r="D49" s="3">
        <v>5.4472908997044104E-3</v>
      </c>
    </row>
    <row r="50" spans="1:4" x14ac:dyDescent="0.25">
      <c r="A50" s="6" t="s">
        <v>177</v>
      </c>
      <c r="B50" s="7">
        <v>70000</v>
      </c>
      <c r="C50" s="8" t="s">
        <v>178</v>
      </c>
      <c r="D50" s="3">
        <v>4.5759309268438896E-3</v>
      </c>
    </row>
    <row r="51" spans="1:4" x14ac:dyDescent="0.25">
      <c r="A51" s="6" t="s">
        <v>123</v>
      </c>
      <c r="B51" s="7">
        <v>318</v>
      </c>
      <c r="C51" s="8" t="s">
        <v>124</v>
      </c>
      <c r="D51" s="3">
        <v>2.8666516136617E-3</v>
      </c>
    </row>
    <row r="52" spans="1:4" x14ac:dyDescent="0.25">
      <c r="A52" s="6" t="s">
        <v>78</v>
      </c>
      <c r="B52" s="7">
        <v>256971</v>
      </c>
      <c r="C52" s="8" t="s">
        <v>46</v>
      </c>
      <c r="D52" s="3">
        <v>5.5746592869112899E-3</v>
      </c>
    </row>
    <row r="53" spans="1:4" x14ac:dyDescent="0.25">
      <c r="A53" s="6" t="s">
        <v>179</v>
      </c>
      <c r="B53" s="7">
        <v>201876</v>
      </c>
      <c r="C53" s="8" t="s">
        <v>180</v>
      </c>
      <c r="D53" s="3">
        <v>4.0468420128251196E-3</v>
      </c>
    </row>
    <row r="54" spans="1:4" x14ac:dyDescent="0.25">
      <c r="A54" s="6" t="s">
        <v>149</v>
      </c>
      <c r="B54" s="7">
        <v>102300</v>
      </c>
      <c r="C54" s="8" t="s">
        <v>150</v>
      </c>
      <c r="D54" s="3">
        <v>1.5730298882403002E-2</v>
      </c>
    </row>
    <row r="55" spans="1:4" x14ac:dyDescent="0.25">
      <c r="A55" s="6" t="s">
        <v>125</v>
      </c>
      <c r="B55" s="7">
        <v>86207</v>
      </c>
      <c r="C55" s="8" t="s">
        <v>126</v>
      </c>
      <c r="D55" s="3">
        <v>8.1901170922338892E-3</v>
      </c>
    </row>
    <row r="56" spans="1:4" x14ac:dyDescent="0.25">
      <c r="A56" s="6" t="s">
        <v>79</v>
      </c>
      <c r="B56" s="7">
        <v>298450</v>
      </c>
      <c r="C56" s="8" t="s">
        <v>29</v>
      </c>
      <c r="D56" s="3">
        <v>8.9285323441347098E-3</v>
      </c>
    </row>
    <row r="57" spans="1:4" x14ac:dyDescent="0.25">
      <c r="A57" s="6" t="s">
        <v>80</v>
      </c>
      <c r="B57" s="7">
        <v>243600</v>
      </c>
      <c r="C57" s="8" t="s">
        <v>81</v>
      </c>
      <c r="D57" s="3">
        <v>1.3283870758333399E-2</v>
      </c>
    </row>
    <row r="58" spans="1:4" x14ac:dyDescent="0.25">
      <c r="A58" s="6" t="s">
        <v>82</v>
      </c>
      <c r="B58" s="7">
        <v>30994</v>
      </c>
      <c r="C58" s="8" t="s">
        <v>35</v>
      </c>
      <c r="D58" s="3">
        <v>8.6694917795345997E-3</v>
      </c>
    </row>
    <row r="59" spans="1:4" x14ac:dyDescent="0.25">
      <c r="A59" s="6" t="s">
        <v>83</v>
      </c>
      <c r="B59" s="7">
        <v>2174</v>
      </c>
      <c r="C59" s="8" t="s">
        <v>23</v>
      </c>
      <c r="D59" s="3">
        <v>3.5717568944711202E-3</v>
      </c>
    </row>
    <row r="60" spans="1:4" x14ac:dyDescent="0.25">
      <c r="A60" s="6" t="s">
        <v>110</v>
      </c>
      <c r="B60" s="7">
        <v>74354</v>
      </c>
      <c r="C60" s="8" t="s">
        <v>111</v>
      </c>
      <c r="D60" s="3">
        <v>4.5220213209180302E-3</v>
      </c>
    </row>
    <row r="61" spans="1:4" x14ac:dyDescent="0.25">
      <c r="A61" s="6" t="s">
        <v>158</v>
      </c>
      <c r="B61" s="7">
        <v>340200</v>
      </c>
      <c r="C61" s="8" t="s">
        <v>157</v>
      </c>
      <c r="D61" s="3">
        <v>7.7351437734640696E-3</v>
      </c>
    </row>
    <row r="62" spans="1:4" x14ac:dyDescent="0.25">
      <c r="A62" s="6" t="s">
        <v>84</v>
      </c>
      <c r="B62" s="7">
        <v>110312</v>
      </c>
      <c r="C62" s="8" t="s">
        <v>39</v>
      </c>
      <c r="D62" s="3">
        <v>3.6292022645212901E-3</v>
      </c>
    </row>
    <row r="63" spans="1:4" x14ac:dyDescent="0.25">
      <c r="A63" s="6" t="s">
        <v>85</v>
      </c>
      <c r="B63" s="7">
        <v>20635</v>
      </c>
      <c r="C63" s="8" t="s">
        <v>51</v>
      </c>
      <c r="D63" s="3">
        <v>7.0228356236227904E-3</v>
      </c>
    </row>
    <row r="64" spans="1:4" x14ac:dyDescent="0.25">
      <c r="A64" s="6" t="s">
        <v>86</v>
      </c>
      <c r="B64" s="7">
        <v>33000</v>
      </c>
      <c r="C64" s="8" t="s">
        <v>87</v>
      </c>
      <c r="D64" s="3">
        <v>4.4862634745806099E-3</v>
      </c>
    </row>
    <row r="65" spans="1:4" x14ac:dyDescent="0.25">
      <c r="A65" s="6" t="s">
        <v>156</v>
      </c>
      <c r="B65" s="7">
        <v>141900</v>
      </c>
      <c r="C65" s="8" t="s">
        <v>155</v>
      </c>
      <c r="D65" s="3">
        <v>1.15050423038587E-2</v>
      </c>
    </row>
    <row r="66" spans="1:4" x14ac:dyDescent="0.25">
      <c r="A66" s="6" t="s">
        <v>115</v>
      </c>
      <c r="B66" s="7">
        <v>2181</v>
      </c>
      <c r="C66" s="8" t="s">
        <v>116</v>
      </c>
      <c r="D66" s="3">
        <v>1.6386386427698001E-2</v>
      </c>
    </row>
    <row r="67" spans="1:4" x14ac:dyDescent="0.25">
      <c r="A67" s="6" t="s">
        <v>88</v>
      </c>
      <c r="B67" s="7">
        <v>800310</v>
      </c>
      <c r="C67" s="8" t="s">
        <v>21</v>
      </c>
      <c r="D67" s="3">
        <v>1.15854191212951E-2</v>
      </c>
    </row>
    <row r="68" spans="1:4" x14ac:dyDescent="0.25">
      <c r="A68" s="6" t="s">
        <v>89</v>
      </c>
      <c r="B68" s="7">
        <v>283293</v>
      </c>
      <c r="C68" s="8" t="s">
        <v>22</v>
      </c>
      <c r="D68" s="3">
        <v>8.8861391081971695E-3</v>
      </c>
    </row>
    <row r="69" spans="1:4" x14ac:dyDescent="0.25">
      <c r="A69" s="6" t="s">
        <v>90</v>
      </c>
      <c r="B69" s="7">
        <v>2014247</v>
      </c>
      <c r="C69" s="8" t="s">
        <v>30</v>
      </c>
      <c r="D69" s="3">
        <v>8.3563349020589605E-3</v>
      </c>
    </row>
    <row r="70" spans="1:4" x14ac:dyDescent="0.25">
      <c r="A70" s="6" t="s">
        <v>15</v>
      </c>
      <c r="B70" s="7">
        <v>383060</v>
      </c>
      <c r="C70" s="8" t="s">
        <v>16</v>
      </c>
      <c r="D70" s="3">
        <v>1.23006505087694E-2</v>
      </c>
    </row>
    <row r="71" spans="1:4" x14ac:dyDescent="0.25">
      <c r="A71" s="6" t="s">
        <v>91</v>
      </c>
      <c r="B71" s="7">
        <v>55221</v>
      </c>
      <c r="C71" s="8" t="s">
        <v>25</v>
      </c>
      <c r="D71" s="3">
        <v>1.0602386065203201E-2</v>
      </c>
    </row>
    <row r="72" spans="1:4" x14ac:dyDescent="0.25">
      <c r="A72" s="6" t="s">
        <v>192</v>
      </c>
      <c r="B72" s="7">
        <v>31637</v>
      </c>
      <c r="C72" s="8" t="s">
        <v>193</v>
      </c>
      <c r="D72" s="3">
        <v>4.6437107139621799E-3</v>
      </c>
    </row>
    <row r="73" spans="1:4" x14ac:dyDescent="0.25">
      <c r="A73" s="6" t="s">
        <v>127</v>
      </c>
      <c r="B73" s="7">
        <v>1671000</v>
      </c>
      <c r="C73" s="8" t="s">
        <v>128</v>
      </c>
      <c r="D73" s="3">
        <v>3.6627460047606798E-3</v>
      </c>
    </row>
    <row r="74" spans="1:4" x14ac:dyDescent="0.25">
      <c r="A74" s="6" t="s">
        <v>151</v>
      </c>
      <c r="B74" s="7">
        <v>397846</v>
      </c>
      <c r="C74" s="8" t="s">
        <v>152</v>
      </c>
      <c r="D74" s="3">
        <v>8.483742275572E-3</v>
      </c>
    </row>
    <row r="75" spans="1:4" x14ac:dyDescent="0.25">
      <c r="A75" s="6" t="s">
        <v>92</v>
      </c>
      <c r="B75" s="7">
        <v>496163</v>
      </c>
      <c r="C75" s="8" t="s">
        <v>31</v>
      </c>
      <c r="D75" s="3">
        <v>7.6493171035538999E-3</v>
      </c>
    </row>
    <row r="76" spans="1:4" x14ac:dyDescent="0.25">
      <c r="A76" s="6" t="s">
        <v>139</v>
      </c>
      <c r="B76" s="7">
        <v>110245</v>
      </c>
      <c r="C76" s="8" t="s">
        <v>140</v>
      </c>
      <c r="D76" s="3">
        <v>4.4277263648158901E-3</v>
      </c>
    </row>
    <row r="77" spans="1:4" x14ac:dyDescent="0.25">
      <c r="A77" s="6" t="s">
        <v>141</v>
      </c>
      <c r="B77" s="7">
        <v>208500</v>
      </c>
      <c r="C77" s="8" t="s">
        <v>142</v>
      </c>
      <c r="D77" s="3">
        <v>5.8970482251406503E-3</v>
      </c>
    </row>
    <row r="78" spans="1:4" x14ac:dyDescent="0.25">
      <c r="A78" s="6" t="s">
        <v>194</v>
      </c>
      <c r="B78" s="7">
        <v>72677</v>
      </c>
      <c r="C78" s="8" t="s">
        <v>195</v>
      </c>
      <c r="D78" s="3">
        <v>5.8594970469560102E-3</v>
      </c>
    </row>
    <row r="79" spans="1:4" x14ac:dyDescent="0.25">
      <c r="A79" s="6" t="s">
        <v>143</v>
      </c>
      <c r="B79" s="7">
        <v>120720</v>
      </c>
      <c r="C79" s="8" t="s">
        <v>144</v>
      </c>
      <c r="D79" s="3">
        <v>6.9529874377233904E-3</v>
      </c>
    </row>
    <row r="80" spans="1:4" x14ac:dyDescent="0.25">
      <c r="A80" s="6" t="s">
        <v>93</v>
      </c>
      <c r="B80" s="7">
        <v>3205720</v>
      </c>
      <c r="C80" s="8" t="s">
        <v>26</v>
      </c>
      <c r="D80" s="3">
        <v>8.0047617555320406E-3</v>
      </c>
    </row>
    <row r="81" spans="1:4" x14ac:dyDescent="0.25">
      <c r="A81" s="6" t="s">
        <v>181</v>
      </c>
      <c r="B81" s="7">
        <v>4108600</v>
      </c>
      <c r="C81" s="8" t="s">
        <v>182</v>
      </c>
      <c r="D81" s="3">
        <v>6.8809179533529698E-3</v>
      </c>
    </row>
    <row r="82" spans="1:4" x14ac:dyDescent="0.25">
      <c r="A82" s="6" t="s">
        <v>94</v>
      </c>
      <c r="B82" s="7">
        <v>282658</v>
      </c>
      <c r="C82" s="8" t="s">
        <v>17</v>
      </c>
      <c r="D82" s="3">
        <v>4.8442665745975404E-3</v>
      </c>
    </row>
    <row r="83" spans="1:4" x14ac:dyDescent="0.25">
      <c r="A83" s="6" t="s">
        <v>95</v>
      </c>
      <c r="B83" s="7">
        <v>167418</v>
      </c>
      <c r="C83" s="8" t="s">
        <v>32</v>
      </c>
      <c r="D83" s="3">
        <v>2.1602092563516501E-2</v>
      </c>
    </row>
    <row r="84" spans="1:4" x14ac:dyDescent="0.25">
      <c r="A84" s="6" t="s">
        <v>96</v>
      </c>
      <c r="B84" s="7">
        <v>399700</v>
      </c>
      <c r="C84" s="8" t="s">
        <v>18</v>
      </c>
      <c r="D84" s="3">
        <v>5.3747852482319896E-3</v>
      </c>
    </row>
    <row r="85" spans="1:4" x14ac:dyDescent="0.25">
      <c r="A85" s="6" t="s">
        <v>97</v>
      </c>
      <c r="B85" s="7">
        <v>71984</v>
      </c>
      <c r="C85" s="8" t="s">
        <v>38</v>
      </c>
      <c r="D85" s="3">
        <v>8.2938531621349499E-3</v>
      </c>
    </row>
    <row r="86" spans="1:4" x14ac:dyDescent="0.25">
      <c r="A86" s="6" t="s">
        <v>98</v>
      </c>
      <c r="B86" s="7">
        <v>257737</v>
      </c>
      <c r="C86" s="8" t="s">
        <v>37</v>
      </c>
      <c r="D86" s="3">
        <v>4.4381544785749197E-2</v>
      </c>
    </row>
    <row r="87" spans="1:4" x14ac:dyDescent="0.25">
      <c r="A87" s="6" t="s">
        <v>129</v>
      </c>
      <c r="B87" s="7">
        <v>35315</v>
      </c>
      <c r="C87" s="8" t="s">
        <v>130</v>
      </c>
      <c r="D87" s="3">
        <v>9.2156429773115594E-3</v>
      </c>
    </row>
    <row r="88" spans="1:4" x14ac:dyDescent="0.25">
      <c r="A88" s="6" t="s">
        <v>99</v>
      </c>
      <c r="B88" s="7">
        <v>29195</v>
      </c>
      <c r="C88" s="8" t="s">
        <v>33</v>
      </c>
      <c r="D88" s="3">
        <v>9.2481456846946301E-3</v>
      </c>
    </row>
    <row r="89" spans="1:4" x14ac:dyDescent="0.25">
      <c r="A89" s="6" t="s">
        <v>153</v>
      </c>
      <c r="B89" s="7">
        <v>117200</v>
      </c>
      <c r="C89" s="2" t="s">
        <v>154</v>
      </c>
      <c r="D89" s="9">
        <v>4.5312330561500897E-3</v>
      </c>
    </row>
    <row r="90" spans="1:4" x14ac:dyDescent="0.25">
      <c r="A90" s="6" t="s">
        <v>100</v>
      </c>
      <c r="B90" s="7">
        <v>16384</v>
      </c>
      <c r="C90" s="2" t="s">
        <v>36</v>
      </c>
      <c r="D90" s="9">
        <v>8.0096711471713492E-3</v>
      </c>
    </row>
    <row r="91" spans="1:4" x14ac:dyDescent="0.25">
      <c r="A91" s="6" t="s">
        <v>196</v>
      </c>
      <c r="B91" s="7">
        <v>112090</v>
      </c>
      <c r="C91" s="2" t="s">
        <v>197</v>
      </c>
      <c r="D91" s="9">
        <v>5.83960324915538E-3</v>
      </c>
    </row>
    <row r="92" spans="1:4" x14ac:dyDescent="0.25">
      <c r="A92" s="6" t="s">
        <v>101</v>
      </c>
      <c r="B92" s="7">
        <v>199000</v>
      </c>
      <c r="C92" s="2" t="s">
        <v>47</v>
      </c>
      <c r="D92" s="9">
        <v>2.2034233704488201E-2</v>
      </c>
    </row>
    <row r="93" spans="1:4" x14ac:dyDescent="0.25">
      <c r="A93" s="6" t="s">
        <v>102</v>
      </c>
      <c r="B93" s="7">
        <v>294562</v>
      </c>
      <c r="C93" s="2" t="s">
        <v>24</v>
      </c>
      <c r="D93" s="9">
        <v>6.1733878400403501E-2</v>
      </c>
    </row>
    <row r="94" spans="1:4" x14ac:dyDescent="0.25">
      <c r="A94" s="6" t="s">
        <v>133</v>
      </c>
      <c r="B94" s="7">
        <v>44638</v>
      </c>
      <c r="C94" s="2" t="s">
        <v>134</v>
      </c>
      <c r="D94" s="9">
        <v>5.5387055432017697E-3</v>
      </c>
    </row>
    <row r="95" spans="1:4" x14ac:dyDescent="0.25">
      <c r="A95" s="6" t="s">
        <v>145</v>
      </c>
      <c r="B95" s="7">
        <v>175006</v>
      </c>
      <c r="C95" s="2" t="s">
        <v>146</v>
      </c>
      <c r="D95" s="9">
        <v>8.4237364951698299E-3</v>
      </c>
    </row>
    <row r="96" spans="1:4" x14ac:dyDescent="0.25">
      <c r="A96" s="6" t="s">
        <v>135</v>
      </c>
      <c r="B96" s="7">
        <v>154158</v>
      </c>
      <c r="C96" s="2" t="s">
        <v>136</v>
      </c>
      <c r="D96" s="9">
        <v>5.6049785111206398E-3</v>
      </c>
    </row>
    <row r="97" spans="1:4" x14ac:dyDescent="0.25">
      <c r="A97" s="6" t="s">
        <v>103</v>
      </c>
      <c r="B97" s="7">
        <v>1903366</v>
      </c>
      <c r="C97" s="2" t="s">
        <v>104</v>
      </c>
      <c r="D97" s="9">
        <v>6.3031303274708001E-3</v>
      </c>
    </row>
    <row r="98" spans="1:4" x14ac:dyDescent="0.25">
      <c r="A98" s="6" t="s">
        <v>131</v>
      </c>
      <c r="B98" s="7">
        <v>143960</v>
      </c>
      <c r="C98" s="2" t="s">
        <v>132</v>
      </c>
      <c r="D98" s="9">
        <v>1.16634078747977E-2</v>
      </c>
    </row>
    <row r="99" spans="1:4" x14ac:dyDescent="0.25">
      <c r="A99" s="6" t="s">
        <v>105</v>
      </c>
      <c r="B99" s="7">
        <v>761749</v>
      </c>
      <c r="C99" s="2" t="s">
        <v>34</v>
      </c>
      <c r="D99" s="9">
        <v>9.0961933113364504E-3</v>
      </c>
    </row>
    <row r="100" spans="1:4" x14ac:dyDescent="0.25">
      <c r="A100" s="6" t="s">
        <v>106</v>
      </c>
      <c r="B100" s="7">
        <v>442800</v>
      </c>
      <c r="C100" s="2" t="s">
        <v>107</v>
      </c>
      <c r="D100" s="9">
        <v>6.2758878053024696E-3</v>
      </c>
    </row>
    <row r="101" spans="1:4" x14ac:dyDescent="0.25">
      <c r="A101" s="6"/>
      <c r="B101" s="7"/>
      <c r="C101" s="2"/>
      <c r="D101" s="9"/>
    </row>
    <row r="102" spans="1:4" x14ac:dyDescent="0.25">
      <c r="A102" s="6" t="s">
        <v>52</v>
      </c>
      <c r="B102" s="7"/>
      <c r="C102" s="2"/>
      <c r="D102" s="9">
        <v>7.1208203007829596E-2</v>
      </c>
    </row>
    <row r="103" spans="1:4" x14ac:dyDescent="0.25">
      <c r="A103" s="6"/>
      <c r="B103" s="7"/>
      <c r="C103" s="2"/>
      <c r="D103" s="9"/>
    </row>
    <row r="104" spans="1:4" x14ac:dyDescent="0.25">
      <c r="A104" s="10" t="s">
        <v>53</v>
      </c>
      <c r="B104" s="1"/>
      <c r="C104" s="11"/>
      <c r="D104" s="5">
        <f>SUM(D3:D102)</f>
        <v>1</v>
      </c>
    </row>
    <row r="105" spans="1:4" x14ac:dyDescent="0.25">
      <c r="B105" s="1"/>
      <c r="C105" s="2"/>
      <c r="D105" s="3"/>
    </row>
    <row r="106" spans="1:4" x14ac:dyDescent="0.25">
      <c r="A106" s="10"/>
      <c r="B106" s="1"/>
      <c r="C106" s="12"/>
      <c r="D106" s="5"/>
    </row>
    <row r="107" spans="1:4" x14ac:dyDescent="0.25">
      <c r="D107" s="3"/>
    </row>
    <row r="108" spans="1:4" x14ac:dyDescent="0.25">
      <c r="D108" s="3"/>
    </row>
    <row r="109" spans="1:4" x14ac:dyDescent="0.25">
      <c r="D109" s="3"/>
    </row>
    <row r="110" spans="1:4" x14ac:dyDescent="0.25">
      <c r="D110" s="3"/>
    </row>
  </sheetData>
  <conditionalFormatting sqref="C89:C101">
    <cfRule type="duplicateValues" dxfId="1" priority="2"/>
  </conditionalFormatting>
  <conditionalFormatting sqref="C102:C10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F3YDAFZHMMYT-1975956571-82312</_dlc_DocId>
    <_dlc_DocIdUrl xmlns="3264c78b-7e35-4850-b4d6-a6db1481973c">
      <Url>https://heptagoncapital.sharepoint.com/sites/Support%20Team/_layouts/15/DocIdRedir.aspx?ID=F3YDAFZHMMYT-1975956571-82312</Url>
      <Description>F3YDAFZHMMYT-1975956571-82312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C9972C1D-6037-4549-9DAA-7DEA74D337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5F7CF-1EB4-46FA-A9F3-011FC80BD74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91B9D82-06D8-4A69-9CF9-3891A2BE3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747F84C-2987-452C-90F7-8AB82968AF3A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2023-11-08T17:56:25Z</dcterms:created>
  <dcterms:modified xsi:type="dcterms:W3CDTF">2024-11-06T16:11:35Z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{DLP_VersionID}">
    <vt:lpwstr>35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4BA285FC58324BC49DF38D95EDBC0037</vt:lpwstr>
  </property>
  <property fmtid="{D5CDD505-2E9C-101B-9397-08002B2CF9AE}" pid="12" name="{DLP_CreatedOn}">
    <vt:lpwstr>08/08/2012 09:47:28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892f8343-d465-4715-9c36-6a6f52f1f137</vt:lpwstr>
  </property>
  <property fmtid="{D5CDD505-2E9C-101B-9397-08002B2CF9AE}" pid="16" name="{DLP_Description}">
    <vt:lpwstr>UCITS holdings</vt:lpwstr>
  </property>
  <property fmtid="{D5CDD505-2E9C-101B-9397-08002B2CF9AE}" pid="17" name="{DLP_Path}">
    <vt:lpwstr>Heptagon Capital\Documents\2. Products\2. External Products\Oppenheimer DM\Periodic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