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3" documentId="8_{8BDBE9E2-C500-4A29-8613-5BDE9BEA6DD5}" xr6:coauthVersionLast="47" xr6:coauthVersionMax="47" xr10:uidLastSave="{D255BD10-B67B-4F2C-BAAC-6E61F45EBD76}"/>
  <bookViews>
    <workbookView xWindow="28680" yWindow="-120" windowWidth="29040" windowHeight="15720" xr2:uid="{48B647AF-8204-4DC6-8F81-88AED83CE76D}"/>
  </bookViews>
  <sheets>
    <sheet name="Sep 24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2" l="1"/>
</calcChain>
</file>

<file path=xl/sharedStrings.xml><?xml version="1.0" encoding="utf-8"?>
<sst xmlns="http://schemas.openxmlformats.org/spreadsheetml/2006/main" count="56" uniqueCount="54">
  <si>
    <t>Security Name</t>
  </si>
  <si>
    <t>Quantity</t>
  </si>
  <si>
    <t>ISIN</t>
  </si>
  <si>
    <t>Holdings %</t>
  </si>
  <si>
    <t>Vestas Wind Systems A/S</t>
  </si>
  <si>
    <t>DK0061539921</t>
  </si>
  <si>
    <t>ASML Holding NV</t>
  </si>
  <si>
    <t>NL0010273215</t>
  </si>
  <si>
    <t>Mowi ASA</t>
  </si>
  <si>
    <t>NO0003054108</t>
  </si>
  <si>
    <t>US29444U7000</t>
  </si>
  <si>
    <t>US3364331070</t>
  </si>
  <si>
    <t>GXO Logistics Inc</t>
  </si>
  <si>
    <t>US36262G1013</t>
  </si>
  <si>
    <t>US46120E6023</t>
  </si>
  <si>
    <t>Keysight Technologies Inc</t>
  </si>
  <si>
    <t>US49338L1035</t>
  </si>
  <si>
    <t>US16411R2085</t>
  </si>
  <si>
    <t>US57636Q1040</t>
  </si>
  <si>
    <t>US74340W1036</t>
  </si>
  <si>
    <t>US74762E1029</t>
  </si>
  <si>
    <t>US8835561023</t>
  </si>
  <si>
    <t>US98419M1009</t>
  </si>
  <si>
    <t>Cash</t>
  </si>
  <si>
    <t>Total</t>
  </si>
  <si>
    <t>CH0435377954</t>
  </si>
  <si>
    <t>US0090661010</t>
  </si>
  <si>
    <t>US45168D1046</t>
  </si>
  <si>
    <t>Equinix, Inc.</t>
  </si>
  <si>
    <t>Prologis, Inc.</t>
  </si>
  <si>
    <t>Airbnb, Inc. Class A</t>
  </si>
  <si>
    <t>Cheniere Energy, Inc.</t>
  </si>
  <si>
    <t>First Solar, Inc.</t>
  </si>
  <si>
    <t>IDEXX Laboratories, Inc.</t>
  </si>
  <si>
    <t>Intuitive Surgical, Inc.</t>
  </si>
  <si>
    <t>Mastercard Incorporated Class A</t>
  </si>
  <si>
    <t>Novo Nordisk A/S Class B</t>
  </si>
  <si>
    <t>DK0062498333</t>
  </si>
  <si>
    <t>Quanta Services, Inc.</t>
  </si>
  <si>
    <t>SIG Group AG</t>
  </si>
  <si>
    <t>Thermo Fisher Scientific Inc.</t>
  </si>
  <si>
    <t>Xylem Inc.</t>
  </si>
  <si>
    <t>Match Group, Inc.</t>
  </si>
  <si>
    <t>US57667L1070</t>
  </si>
  <si>
    <t>Palo Alto Networks, Inc.</t>
  </si>
  <si>
    <t>US6974351057</t>
  </si>
  <si>
    <t>--</t>
  </si>
  <si>
    <t>ARM Holdings PLC ADR</t>
  </si>
  <si>
    <t>US0420682058</t>
  </si>
  <si>
    <t>EMCOR Group, Inc.</t>
  </si>
  <si>
    <t>US29084Q1004</t>
  </si>
  <si>
    <t>eMini NASDAQ 100 (CME) Dec 24</t>
  </si>
  <si>
    <t>eMini S&amp;P 500 (CME) Dec 24</t>
  </si>
  <si>
    <t>STOXX Europe 600 (EUR) Dec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</si>
</sst>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_(* #,##0_);_(* \(#,##0\);_(* &quot;-&quot;??_);_(@_)"/>
    <numFmt numFmtId="166" formatCode="_([$€-2]* #,##0.00_);_([$€-2]* \(#,##0.00\);_([$€-2]* &quot;-&quot;??_)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3" fillId="0" borderId="0" xfId="0" applyNumberFormat="1" applyFont="1" applyAlignment="1">
      <alignment horizontal="center"/>
    </xf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0" xfId="0" applyNumberFormat="1"/>
    <xf numFmtId="43" fontId="0" fillId="0" borderId="0" xfId="4" applyFont="1"/>
    <xf numFmtId="43" fontId="0" fillId="0" borderId="0" xfId="0" applyNumberFormat="1"/>
    <xf numFmtId="10" fontId="0" fillId="0" borderId="0" xfId="2" applyNumberFormat="1" applyFont="1"/>
    <xf numFmtId="167" fontId="2" fillId="0" borderId="0" xfId="0" applyNumberFormat="1" applyFont="1" applyAlignment="1">
      <alignment horizontal="center"/>
    </xf>
  </cellXfs>
  <cellStyles count="5">
    <cellStyle name="Comma" xfId="4" builtinId="3"/>
    <cellStyle name="Normal" xfId="0" builtinId="0"/>
    <cellStyle name="Normal 2 2 3" xfId="3" xr:uid="{E229D45F-00D1-4B4D-9816-5BABB33B9B5B}"/>
    <cellStyle name="Percent" xfId="2" builtinId="5"/>
    <cellStyle name="Percent 2" xfId="1" xr:uid="{80F9C263-68D7-4024-A69F-DE739D2AA27E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117EA-B1EF-44A4-B7FD-D283891D30BF}">
  <dimension ref="A2:F33"/>
  <sheetViews>
    <sheetView tabSelected="1" zoomScale="85" zoomScaleNormal="85" workbookViewId="0"/>
  </sheetViews>
  <sheetFormatPr defaultRowHeight="15" x14ac:dyDescent="0.25"/>
  <cols>
    <col min="1" max="1" width="36.5703125" bestFit="1" customWidth="1"/>
    <col min="2" max="2" width="10.5703125" bestFit="1" customWidth="1"/>
    <col min="3" max="3" width="14.28515625" bestFit="1" customWidth="1"/>
    <col min="4" max="4" width="12" bestFit="1" customWidth="1"/>
  </cols>
  <sheetData>
    <row r="2" spans="1:4" ht="15.75" x14ac:dyDescent="0.25">
      <c r="A2" s="1">
        <v>45565</v>
      </c>
    </row>
    <row r="4" spans="1:4" x14ac:dyDescent="0.25">
      <c r="A4" s="2" t="s">
        <v>0</v>
      </c>
      <c r="B4" s="3" t="s">
        <v>1</v>
      </c>
      <c r="C4" s="4" t="s">
        <v>2</v>
      </c>
      <c r="D4" s="4" t="s">
        <v>3</v>
      </c>
    </row>
    <row r="5" spans="1:4" x14ac:dyDescent="0.25">
      <c r="A5" t="s">
        <v>47</v>
      </c>
      <c r="B5" s="8">
        <v>1645</v>
      </c>
      <c r="C5" s="5" t="s">
        <v>48</v>
      </c>
      <c r="D5" s="6">
        <v>3.7451883790030699E-2</v>
      </c>
    </row>
    <row r="6" spans="1:4" x14ac:dyDescent="0.25">
      <c r="A6" t="s">
        <v>28</v>
      </c>
      <c r="B6" s="8">
        <v>355</v>
      </c>
      <c r="C6" t="s">
        <v>10</v>
      </c>
      <c r="D6" s="6">
        <v>5.0165100113234003E-2</v>
      </c>
    </row>
    <row r="7" spans="1:4" x14ac:dyDescent="0.25">
      <c r="A7" t="s">
        <v>29</v>
      </c>
      <c r="B7" s="8">
        <v>2885</v>
      </c>
      <c r="C7" s="5" t="s">
        <v>19</v>
      </c>
      <c r="D7" s="6">
        <v>5.7999166033789101E-2</v>
      </c>
    </row>
    <row r="8" spans="1:4" x14ac:dyDescent="0.25">
      <c r="A8" t="s">
        <v>30</v>
      </c>
      <c r="B8" s="8">
        <v>1610</v>
      </c>
      <c r="C8" s="5" t="s">
        <v>26</v>
      </c>
      <c r="D8" s="6">
        <v>3.2502797101978301E-2</v>
      </c>
    </row>
    <row r="9" spans="1:4" x14ac:dyDescent="0.25">
      <c r="A9" t="s">
        <v>6</v>
      </c>
      <c r="B9" s="8">
        <v>380</v>
      </c>
      <c r="C9" s="5" t="s">
        <v>7</v>
      </c>
      <c r="D9" s="6">
        <v>5.0340151288318202E-2</v>
      </c>
    </row>
    <row r="10" spans="1:4" x14ac:dyDescent="0.25">
      <c r="A10" t="s">
        <v>31</v>
      </c>
      <c r="B10" s="8">
        <v>1535</v>
      </c>
      <c r="C10" s="5" t="s">
        <v>17</v>
      </c>
      <c r="D10" s="6">
        <v>4.3947687925097401E-2</v>
      </c>
    </row>
    <row r="11" spans="1:4" x14ac:dyDescent="0.25">
      <c r="A11" t="s">
        <v>49</v>
      </c>
      <c r="B11" s="8">
        <v>505</v>
      </c>
      <c r="C11" s="5" t="s">
        <v>50</v>
      </c>
      <c r="D11" s="6">
        <v>3.4612753977506003E-2</v>
      </c>
    </row>
    <row r="12" spans="1:4" x14ac:dyDescent="0.25">
      <c r="A12" t="s">
        <v>32</v>
      </c>
      <c r="B12" s="8">
        <v>1085</v>
      </c>
      <c r="C12" s="5" t="s">
        <v>11</v>
      </c>
      <c r="D12" s="6">
        <v>4.3086100908007199E-2</v>
      </c>
    </row>
    <row r="13" spans="1:4" x14ac:dyDescent="0.25">
      <c r="A13" t="s">
        <v>12</v>
      </c>
      <c r="B13" s="8">
        <v>4830</v>
      </c>
      <c r="C13" s="5" t="s">
        <v>13</v>
      </c>
      <c r="D13" s="6">
        <v>4.0038340314644198E-2</v>
      </c>
    </row>
    <row r="14" spans="1:4" x14ac:dyDescent="0.25">
      <c r="A14" t="s">
        <v>33</v>
      </c>
      <c r="B14" s="8">
        <v>350</v>
      </c>
      <c r="C14" s="5" t="s">
        <v>27</v>
      </c>
      <c r="D14" s="6">
        <v>2.8150747869735801E-2</v>
      </c>
    </row>
    <row r="15" spans="1:4" x14ac:dyDescent="0.25">
      <c r="A15" t="s">
        <v>34</v>
      </c>
      <c r="B15" s="8">
        <v>605</v>
      </c>
      <c r="C15" s="5" t="s">
        <v>14</v>
      </c>
      <c r="D15" s="6">
        <v>4.7316975536026103E-2</v>
      </c>
    </row>
    <row r="16" spans="1:4" x14ac:dyDescent="0.25">
      <c r="A16" t="s">
        <v>15</v>
      </c>
      <c r="B16" s="8">
        <v>1790</v>
      </c>
      <c r="C16" s="5" t="s">
        <v>16</v>
      </c>
      <c r="D16" s="6">
        <v>4.5289786415521498E-2</v>
      </c>
    </row>
    <row r="17" spans="1:6" x14ac:dyDescent="0.25">
      <c r="A17" t="s">
        <v>35</v>
      </c>
      <c r="B17" s="8">
        <v>575</v>
      </c>
      <c r="C17" s="5" t="s">
        <v>18</v>
      </c>
      <c r="D17" s="6">
        <v>4.5202274519125597E-2</v>
      </c>
    </row>
    <row r="18" spans="1:6" x14ac:dyDescent="0.25">
      <c r="A18" t="s">
        <v>42</v>
      </c>
      <c r="B18" s="8">
        <v>6130</v>
      </c>
      <c r="C18" s="5" t="s">
        <v>43</v>
      </c>
      <c r="D18" s="6">
        <v>3.6927759647936202E-2</v>
      </c>
    </row>
    <row r="19" spans="1:6" x14ac:dyDescent="0.25">
      <c r="A19" t="s">
        <v>8</v>
      </c>
      <c r="B19" s="8">
        <v>13500</v>
      </c>
      <c r="C19" s="5" t="s">
        <v>9</v>
      </c>
      <c r="D19" s="6">
        <v>3.8718567148562602E-2</v>
      </c>
    </row>
    <row r="20" spans="1:6" x14ac:dyDescent="0.25">
      <c r="A20" t="s">
        <v>36</v>
      </c>
      <c r="B20" s="8">
        <v>2430</v>
      </c>
      <c r="C20" s="5" t="s">
        <v>37</v>
      </c>
      <c r="D20" s="6">
        <v>4.5568842733283002E-2</v>
      </c>
    </row>
    <row r="21" spans="1:6" x14ac:dyDescent="0.25">
      <c r="A21" t="s">
        <v>44</v>
      </c>
      <c r="B21" s="8">
        <v>980</v>
      </c>
      <c r="C21" s="5" t="s">
        <v>45</v>
      </c>
      <c r="D21" s="6">
        <v>5.33260594221368E-2</v>
      </c>
    </row>
    <row r="22" spans="1:6" x14ac:dyDescent="0.25">
      <c r="A22" t="s">
        <v>38</v>
      </c>
      <c r="B22" s="8">
        <v>1350</v>
      </c>
      <c r="C22" s="5" t="s">
        <v>20</v>
      </c>
      <c r="D22" s="6">
        <v>6.4078146405460307E-2</v>
      </c>
    </row>
    <row r="23" spans="1:6" x14ac:dyDescent="0.25">
      <c r="A23" t="s">
        <v>39</v>
      </c>
      <c r="B23" s="8">
        <v>9495</v>
      </c>
      <c r="C23" s="5" t="s">
        <v>25</v>
      </c>
      <c r="D23" s="6">
        <v>3.3796147794176397E-2</v>
      </c>
    </row>
    <row r="24" spans="1:6" x14ac:dyDescent="0.25">
      <c r="A24" t="s">
        <v>40</v>
      </c>
      <c r="B24" s="8">
        <v>630</v>
      </c>
      <c r="C24" s="5" t="s">
        <v>21</v>
      </c>
      <c r="D24" s="6">
        <v>6.2039853128554798E-2</v>
      </c>
    </row>
    <row r="25" spans="1:6" x14ac:dyDescent="0.25">
      <c r="A25" t="s">
        <v>4</v>
      </c>
      <c r="B25" s="8">
        <v>8080</v>
      </c>
      <c r="C25" s="5" t="s">
        <v>5</v>
      </c>
      <c r="D25" s="6">
        <v>2.8472796640965001E-2</v>
      </c>
    </row>
    <row r="26" spans="1:6" x14ac:dyDescent="0.25">
      <c r="A26" t="s">
        <v>41</v>
      </c>
      <c r="B26" s="8">
        <v>2120</v>
      </c>
      <c r="C26" s="5" t="s">
        <v>22</v>
      </c>
      <c r="D26" s="6">
        <v>4.5572986183574297E-2</v>
      </c>
    </row>
    <row r="27" spans="1:6" x14ac:dyDescent="0.25">
      <c r="A27" t="s">
        <v>51</v>
      </c>
      <c r="B27" s="8">
        <v>-40</v>
      </c>
      <c r="C27" s="5" t="s">
        <v>46</v>
      </c>
      <c r="D27" s="6">
        <v>-8.5596250317413192E-3</v>
      </c>
    </row>
    <row r="28" spans="1:6" x14ac:dyDescent="0.25">
      <c r="A28" t="s">
        <v>52</v>
      </c>
      <c r="B28" s="8">
        <v>-150</v>
      </c>
      <c r="C28" s="5" t="s">
        <v>46</v>
      </c>
      <c r="D28" s="6">
        <v>-6.5932421124890901E-3</v>
      </c>
      <c r="E28" s="9"/>
    </row>
    <row r="29" spans="1:6" x14ac:dyDescent="0.25">
      <c r="A29" t="s">
        <v>53</v>
      </c>
      <c r="B29" s="8">
        <v>-850</v>
      </c>
      <c r="C29" s="5" t="s">
        <v>46</v>
      </c>
      <c r="D29" s="6">
        <v>-2.0327733598173E-3</v>
      </c>
      <c r="E29" s="9"/>
      <c r="F29" s="9"/>
    </row>
    <row r="30" spans="1:6" x14ac:dyDescent="0.25">
      <c r="B30" s="7"/>
    </row>
    <row r="31" spans="1:6" x14ac:dyDescent="0.25">
      <c r="A31" t="s">
        <v>23</v>
      </c>
      <c r="B31" s="7"/>
      <c r="D31" s="6">
        <v>5.2580000000000002E-2</v>
      </c>
      <c r="F31" s="10"/>
    </row>
    <row r="32" spans="1:6" x14ac:dyDescent="0.25">
      <c r="B32" s="7"/>
      <c r="D32" s="6"/>
    </row>
    <row r="33" spans="1:4" x14ac:dyDescent="0.25">
      <c r="A33" s="2" t="s">
        <v>24</v>
      </c>
      <c r="B33" s="7"/>
      <c r="D33" s="11">
        <f>SUM(D4:D32)</f>
        <v>0.99999928439361552</v>
      </c>
    </row>
  </sheetData>
  <conditionalFormatting sqref="A2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</conditionalFormatting>
  <conditionalFormatting sqref="A4:A33"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F3YDAFZHMMYT-1975956571-82316</_dlc_DocId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Url xmlns="3264c78b-7e35-4850-b4d6-a6db1481973c">
      <Url>https://heptagoncapital.sharepoint.com/sites/Support%20Team/_layouts/15/DocIdRedir.aspx?ID=F3YDAFZHMMYT-1975956571-82316</Url>
      <Description>F3YDAFZHMMYT-1975956571-82316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AAE163-F70B-4BE3-B1E5-2C2673066E8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4B0BD4E-A2A8-47D7-BE86-4916DE65D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905662-765E-404B-9523-4702F38BAEBB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5FAA2FEA-68C4-4B44-9124-3D45FCA2CC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2023-11-08T17:59:35Z</dcterms:created>
  <dcterms:modified xsi:type="dcterms:W3CDTF">2024-11-06T16:22:05Z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0x01010081743A0D6EFAF949A2FC08346B34FB70</vt:lpwstr>
  </property>
  <property fmtid="{D5CDD505-2E9C-101B-9397-08002B2CF9AE}" pid="4" name="_dlc_DocIdItemGuid">
    <vt:lpwstr>4a2e6664-b1bd-40fd-8a95-e08d168cb050</vt:lpwstr>
  </property>
</Properties>
</file>