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1" documentId="8_{61644F93-8D62-4F63-8DB7-A8BBF4E04E2A}" xr6:coauthVersionLast="47" xr6:coauthVersionMax="47" xr10:uidLastSave="{2183C787-7953-4EC4-BA28-B2DC123C6488}"/>
  <bookViews>
    <workbookView xWindow="28680" yWindow="-120" windowWidth="29040" windowHeight="15720" xr2:uid="{C9F5B226-B5BE-4CD3-88F8-03FA9DDCFEA3}"/>
  </bookViews>
  <sheets>
    <sheet name="Nov 24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6" l="1"/>
  <c r="E69" i="16"/>
  <c r="E73" i="16" s="1"/>
  <c r="E72" i="16" l="1"/>
</calcChain>
</file>

<file path=xl/sharedStrings.xml><?xml version="1.0" encoding="utf-8"?>
<sst xmlns="http://schemas.openxmlformats.org/spreadsheetml/2006/main" count="195" uniqueCount="135">
  <si>
    <t>Security Name</t>
  </si>
  <si>
    <t>Position Side</t>
  </si>
  <si>
    <t>Quantity</t>
  </si>
  <si>
    <t>ISIN</t>
  </si>
  <si>
    <t>Weight</t>
  </si>
  <si>
    <t>Long</t>
  </si>
  <si>
    <t>US49446R1095</t>
  </si>
  <si>
    <t>Short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</si>
  <si>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</si>
  <si>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</si>
  <si>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</si>
  <si>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</si>
  <si>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</si>
  <si>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</si>
  <si>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</si>
  <si>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</si>
  <si>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</si>
  <si>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</si>
  <si>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</si>
  <si>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</si>
  <si>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</si>
  <si>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</si>
  <si>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PENN Entertainment, Inc.</t>
  </si>
  <si>
    <t>US7075691094</t>
  </si>
  <si>
    <t>Las Vegas Sands Corp.</t>
  </si>
  <si>
    <t>US5178341070</t>
  </si>
  <si>
    <t>Evercore Inc. Class A</t>
  </si>
  <si>
    <t>US29977A1051</t>
  </si>
  <si>
    <t>V.F. Corporation</t>
  </si>
  <si>
    <t>US9182041080</t>
  </si>
  <si>
    <t>ON Semiconductor Corporation</t>
  </si>
  <si>
    <t>US6821891057</t>
  </si>
  <si>
    <t>United Parcel Service, Inc. Class B</t>
  </si>
  <si>
    <t>US9113121068</t>
  </si>
  <si>
    <t>Verizon Communications Inc.</t>
  </si>
  <si>
    <t>US92343V1044</t>
  </si>
  <si>
    <t>AT&amp;T Inc.</t>
  </si>
  <si>
    <t>US00206R1023</t>
  </si>
  <si>
    <t>Cable One, Inc.</t>
  </si>
  <si>
    <t>US12685J1051</t>
  </si>
  <si>
    <t>Magnite, Inc.</t>
  </si>
  <si>
    <t>US55955D1000</t>
  </si>
  <si>
    <t>Match Group, Inc.</t>
  </si>
  <si>
    <t>US57667L1070</t>
  </si>
  <si>
    <t>US6494454001</t>
  </si>
  <si>
    <t>APA Corporation</t>
  </si>
  <si>
    <t>US03743Q1085</t>
  </si>
  <si>
    <t>Dollar Tree, Inc.</t>
  </si>
  <si>
    <t>US2567461080</t>
  </si>
  <si>
    <t>Wynn Resorts, Limited</t>
  </si>
  <si>
    <t>US9831341071</t>
  </si>
  <si>
    <t>Badger Meter, Inc.</t>
  </si>
  <si>
    <t>US0565251081</t>
  </si>
  <si>
    <t>Ball Corporation</t>
  </si>
  <si>
    <t>US0584981064</t>
  </si>
  <si>
    <t>Anterix Inc.</t>
  </si>
  <si>
    <t>US03676C1009</t>
  </si>
  <si>
    <t>Flagstar Financial, Inc.</t>
  </si>
  <si>
    <t>NXP Semiconductors NV</t>
  </si>
  <si>
    <t>NL0009538784</t>
  </si>
  <si>
    <t>Seadrill Limited</t>
  </si>
  <si>
    <t>BMG7997W1029</t>
  </si>
  <si>
    <t>Southwest Airlines Co.</t>
  </si>
  <si>
    <t>US8447411088</t>
  </si>
  <si>
    <t>US9897011071</t>
  </si>
  <si>
    <t>American Eagle Outfitters, Inc.</t>
  </si>
  <si>
    <t>US02553E1064</t>
  </si>
  <si>
    <t>Dycom Industries, Inc.</t>
  </si>
  <si>
    <t>US2674751019</t>
  </si>
  <si>
    <t>NuScale Power Corporation Class A</t>
  </si>
  <si>
    <t>US67079K1007</t>
  </si>
  <si>
    <t>Oklo Inc. Class A</t>
  </si>
  <si>
    <t>US02156V1098</t>
  </si>
  <si>
    <t>Uranium Energy Corp.</t>
  </si>
  <si>
    <t>US9168961038</t>
  </si>
  <si>
    <t>AGCO Corporation</t>
  </si>
  <si>
    <t>US0010841023</t>
  </si>
  <si>
    <t>Allegro MicroSystems, Inc.</t>
  </si>
  <si>
    <t>US01749D1054</t>
  </si>
  <si>
    <t>Clarivate PLC</t>
  </si>
  <si>
    <t>JE00BJJN4441</t>
  </si>
  <si>
    <t>Cognex Corporation</t>
  </si>
  <si>
    <t>US1924221039</t>
  </si>
  <si>
    <t>Comerica Incorporated</t>
  </si>
  <si>
    <t>US2003401070</t>
  </si>
  <si>
    <t>Etsy, Inc.</t>
  </si>
  <si>
    <t>US29786A1060</t>
  </si>
  <si>
    <t>Fox Factory Holding Corp.</t>
  </si>
  <si>
    <t>US35138V1026</t>
  </si>
  <si>
    <t>Franklin Resources, Inc.</t>
  </si>
  <si>
    <t>US3546131018</t>
  </si>
  <si>
    <t>Rapid7 Inc.</t>
  </si>
  <si>
    <t>US7534221046</t>
  </si>
  <si>
    <t>Similarweb Ltd.</t>
  </si>
  <si>
    <t>IL0011751653</t>
  </si>
  <si>
    <t>Sprinklr, Inc. Class A</t>
  </si>
  <si>
    <t>US85208T1079</t>
  </si>
  <si>
    <t>Sprout Social, Inc. Class A</t>
  </si>
  <si>
    <t>US85209W1099</t>
  </si>
  <si>
    <t>Transocean Ltd.</t>
  </si>
  <si>
    <t>CH0048265513</t>
  </si>
  <si>
    <t>Zions Bancorporation NA</t>
  </si>
  <si>
    <t>Zoom Communications, Inc. Class A</t>
  </si>
  <si>
    <t>Avnet, Inc.</t>
  </si>
  <si>
    <t>US0538071038</t>
  </si>
  <si>
    <t>Cactus, Inc. Class A</t>
  </si>
  <si>
    <t>US1272031071</t>
  </si>
  <si>
    <t>Calix, Inc.</t>
  </si>
  <si>
    <t>US13100M5094</t>
  </si>
  <si>
    <t>CAVA Group, Inc.</t>
  </si>
  <si>
    <t>US1489291021</t>
  </si>
  <si>
    <t>Corning Inc</t>
  </si>
  <si>
    <t>US2193501051</t>
  </si>
  <si>
    <t>East West Bancorp, Inc.</t>
  </si>
  <si>
    <t>US27579R1041</t>
  </si>
  <si>
    <t>Five Below, Inc.</t>
  </si>
  <si>
    <t>US33829M1018</t>
  </si>
  <si>
    <t>Kinder Morgan Inc Class P</t>
  </si>
  <si>
    <t>US49456B1017</t>
  </si>
  <si>
    <t>MACOM Technology Solutions Holdings, Inc.</t>
  </si>
  <si>
    <t>US55405Y1001</t>
  </si>
  <si>
    <t>NVIDIA Corporation</t>
  </si>
  <si>
    <t>US67066G1040</t>
  </si>
  <si>
    <t>Reddit, Inc. Class A</t>
  </si>
  <si>
    <t>US75734B1008</t>
  </si>
  <si>
    <t>Robinhood Markets, Inc. Class A</t>
  </si>
  <si>
    <t>US7707001027</t>
  </si>
  <si>
    <t>Snap-on Incorporated</t>
  </si>
  <si>
    <t>US8330341012</t>
  </si>
  <si>
    <t>Sweetgreen, Inc. Class A</t>
  </si>
  <si>
    <t>US87043Q1085</t>
  </si>
  <si>
    <t>Tapestry, Inc.</t>
  </si>
  <si>
    <t>US8760301072</t>
  </si>
  <si>
    <t>Vail Resorts, Inc.</t>
  </si>
  <si>
    <t>US91879Q1094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</si>
</sst>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3B59-4859-465D-B1AC-E9CCC17DCE49}">
  <dimension ref="A1:K73"/>
  <sheetViews>
    <sheetView tabSelected="1" topLeftCell="A30" zoomScale="55" zoomScaleNormal="55" workbookViewId="0">
      <selection activeCell="R25" sqref="R25"/>
    </sheetView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2" customWidth="1"/>
    <col min="4" max="4" width="19.42578125" style="4" customWidth="1"/>
    <col min="5" max="5" width="19.42578125" style="15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45625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75</v>
      </c>
      <c r="B5" s="2" t="s">
        <v>5</v>
      </c>
      <c r="C5" s="16">
        <v>12314</v>
      </c>
      <c r="D5" s="17" t="s">
        <v>76</v>
      </c>
      <c r="E5" s="10">
        <v>1.5930445448578502E-2</v>
      </c>
      <c r="G5" s="19"/>
      <c r="H5" s="19"/>
      <c r="K5" s="19"/>
    </row>
    <row r="6" spans="1:11" x14ac:dyDescent="0.25">
      <c r="A6" s="1" t="s">
        <v>77</v>
      </c>
      <c r="B6" s="2" t="s">
        <v>5</v>
      </c>
      <c r="C6" s="16">
        <v>72888</v>
      </c>
      <c r="D6" s="17" t="s">
        <v>78</v>
      </c>
      <c r="E6" s="10">
        <v>2.0245154974259799E-2</v>
      </c>
      <c r="G6" s="19"/>
      <c r="H6" s="19"/>
      <c r="K6" s="19"/>
    </row>
    <row r="7" spans="1:11" x14ac:dyDescent="0.25">
      <c r="A7" s="1" t="s">
        <v>55</v>
      </c>
      <c r="B7" s="2" t="s">
        <v>5</v>
      </c>
      <c r="C7" s="16">
        <v>9364</v>
      </c>
      <c r="D7" s="17" t="s">
        <v>56</v>
      </c>
      <c r="E7" s="10">
        <v>4.1533279572836803E-3</v>
      </c>
      <c r="G7" s="19"/>
      <c r="H7" s="19"/>
      <c r="K7" s="19"/>
    </row>
    <row r="8" spans="1:11" x14ac:dyDescent="0.25">
      <c r="A8" s="1" t="s">
        <v>45</v>
      </c>
      <c r="B8" s="2" t="s">
        <v>5</v>
      </c>
      <c r="C8" s="16">
        <v>103934</v>
      </c>
      <c r="D8" s="17" t="s">
        <v>46</v>
      </c>
      <c r="E8" s="10">
        <v>3.0090623991982601E-2</v>
      </c>
      <c r="G8" s="19"/>
      <c r="H8" s="19"/>
      <c r="K8" s="19"/>
    </row>
    <row r="9" spans="1:11" x14ac:dyDescent="0.25">
      <c r="A9" s="1" t="s">
        <v>36</v>
      </c>
      <c r="B9" s="2" t="s">
        <v>5</v>
      </c>
      <c r="C9" s="16">
        <v>80996</v>
      </c>
      <c r="D9" s="17" t="s">
        <v>37</v>
      </c>
      <c r="E9" s="10">
        <v>2.3977697252596301E-2</v>
      </c>
      <c r="G9" s="19"/>
      <c r="H9" s="19"/>
      <c r="K9" s="19"/>
    </row>
    <row r="10" spans="1:11" x14ac:dyDescent="0.25">
      <c r="A10" s="1" t="s">
        <v>38</v>
      </c>
      <c r="B10" s="2" t="s">
        <v>5</v>
      </c>
      <c r="C10" s="16">
        <v>4292</v>
      </c>
      <c r="D10" s="17" t="s">
        <v>39</v>
      </c>
      <c r="E10" s="10">
        <v>2.3053760515495098E-2</v>
      </c>
      <c r="G10" s="19"/>
      <c r="H10" s="19"/>
      <c r="K10" s="19"/>
    </row>
    <row r="11" spans="1:11" x14ac:dyDescent="0.25">
      <c r="A11" s="1" t="s">
        <v>79</v>
      </c>
      <c r="B11" s="2" t="s">
        <v>5</v>
      </c>
      <c r="C11" s="16">
        <v>54686</v>
      </c>
      <c r="D11" s="17" t="s">
        <v>80</v>
      </c>
      <c r="E11" s="10">
        <v>4.0053099152516404E-3</v>
      </c>
      <c r="G11" s="19"/>
      <c r="H11" s="19"/>
      <c r="K11" s="19"/>
    </row>
    <row r="12" spans="1:11" x14ac:dyDescent="0.25">
      <c r="A12" s="1" t="s">
        <v>81</v>
      </c>
      <c r="B12" s="2" t="s">
        <v>5</v>
      </c>
      <c r="C12" s="16">
        <v>19434</v>
      </c>
      <c r="D12" s="17" t="s">
        <v>82</v>
      </c>
      <c r="E12" s="10">
        <v>9.9313967939130606E-3</v>
      </c>
      <c r="G12" s="19"/>
      <c r="H12" s="19"/>
      <c r="K12" s="19"/>
    </row>
    <row r="13" spans="1:11" x14ac:dyDescent="0.25">
      <c r="A13" s="1" t="s">
        <v>83</v>
      </c>
      <c r="B13" s="2" t="s">
        <v>5</v>
      </c>
      <c r="C13" s="16">
        <v>3576</v>
      </c>
      <c r="D13" s="17" t="s">
        <v>84</v>
      </c>
      <c r="E13" s="10">
        <v>3.3024838858352499E-3</v>
      </c>
      <c r="G13" s="19"/>
      <c r="H13" s="19"/>
      <c r="K13" s="19"/>
    </row>
    <row r="14" spans="1:11" x14ac:dyDescent="0.25">
      <c r="A14" s="1" t="s">
        <v>47</v>
      </c>
      <c r="B14" s="2" t="s">
        <v>5</v>
      </c>
      <c r="C14" s="16">
        <v>12006</v>
      </c>
      <c r="D14" s="17" t="s">
        <v>48</v>
      </c>
      <c r="E14" s="10">
        <v>1.0937308030781901E-2</v>
      </c>
      <c r="G14" s="19"/>
      <c r="H14" s="19"/>
      <c r="K14" s="19"/>
    </row>
    <row r="15" spans="1:11" x14ac:dyDescent="0.25">
      <c r="A15" s="1" t="s">
        <v>85</v>
      </c>
      <c r="B15" s="2" t="s">
        <v>5</v>
      </c>
      <c r="C15" s="16">
        <v>8264</v>
      </c>
      <c r="D15" s="17" t="s">
        <v>86</v>
      </c>
      <c r="E15" s="10">
        <v>5.7949735415390603E-3</v>
      </c>
      <c r="G15" s="19"/>
      <c r="H15" s="19"/>
      <c r="K15" s="19"/>
    </row>
    <row r="16" spans="1:11" x14ac:dyDescent="0.25">
      <c r="A16" s="1" t="s">
        <v>57</v>
      </c>
      <c r="B16" s="2" t="s">
        <v>5</v>
      </c>
      <c r="C16" s="16">
        <v>8446</v>
      </c>
      <c r="D16" s="17" t="s">
        <v>44</v>
      </c>
      <c r="E16" s="10">
        <v>1.29226199821254E-3</v>
      </c>
      <c r="G16" s="19"/>
      <c r="H16" s="19"/>
      <c r="K16" s="19"/>
    </row>
    <row r="17" spans="1:11" x14ac:dyDescent="0.25">
      <c r="A17" s="1" t="s">
        <v>87</v>
      </c>
      <c r="B17" s="2" t="s">
        <v>5</v>
      </c>
      <c r="C17" s="16">
        <v>9548</v>
      </c>
      <c r="D17" s="17" t="s">
        <v>88</v>
      </c>
      <c r="E17" s="10">
        <v>3.96400119323245E-3</v>
      </c>
      <c r="G17" s="19"/>
      <c r="H17" s="19"/>
      <c r="K17" s="19"/>
    </row>
    <row r="18" spans="1:11" x14ac:dyDescent="0.25">
      <c r="A18" s="1" t="s">
        <v>89</v>
      </c>
      <c r="B18" s="2" t="s">
        <v>5</v>
      </c>
      <c r="C18" s="16">
        <v>80223</v>
      </c>
      <c r="D18" s="17" t="s">
        <v>90</v>
      </c>
      <c r="E18" s="10">
        <v>2.3338691430922397E-2</v>
      </c>
      <c r="G18" s="19"/>
      <c r="H18" s="19"/>
      <c r="K18" s="19"/>
    </row>
    <row r="19" spans="1:11" x14ac:dyDescent="0.25">
      <c r="A19" s="1" t="s">
        <v>13</v>
      </c>
      <c r="B19" s="2" t="s">
        <v>5</v>
      </c>
      <c r="C19" s="16">
        <v>126399</v>
      </c>
      <c r="D19" s="17" t="s">
        <v>14</v>
      </c>
      <c r="E19" s="10">
        <v>2.95988237762005E-2</v>
      </c>
      <c r="G19" s="19"/>
      <c r="H19" s="19"/>
      <c r="K19" s="19"/>
    </row>
    <row r="20" spans="1:11" x14ac:dyDescent="0.25">
      <c r="A20" s="1" t="s">
        <v>15</v>
      </c>
      <c r="B20" s="2" t="s">
        <v>5</v>
      </c>
      <c r="C20" s="16">
        <v>91301</v>
      </c>
      <c r="D20" s="17" t="s">
        <v>6</v>
      </c>
      <c r="E20" s="10">
        <v>2.9840878745015498E-2</v>
      </c>
      <c r="G20" s="19"/>
      <c r="H20" s="19"/>
      <c r="K20" s="19"/>
    </row>
    <row r="21" spans="1:11" x14ac:dyDescent="0.25">
      <c r="A21" s="1" t="s">
        <v>24</v>
      </c>
      <c r="B21" s="2" t="s">
        <v>5</v>
      </c>
      <c r="C21" s="16">
        <v>22871</v>
      </c>
      <c r="D21" s="17" t="s">
        <v>25</v>
      </c>
      <c r="E21" s="10">
        <v>1.5511641009431899E-2</v>
      </c>
      <c r="G21" s="19"/>
      <c r="H21" s="19"/>
      <c r="K21" s="19"/>
    </row>
    <row r="22" spans="1:11" x14ac:dyDescent="0.25">
      <c r="A22" s="1" t="s">
        <v>42</v>
      </c>
      <c r="B22" s="2" t="s">
        <v>5</v>
      </c>
      <c r="C22" s="16">
        <v>20133</v>
      </c>
      <c r="D22" s="17" t="s">
        <v>43</v>
      </c>
      <c r="E22" s="10">
        <v>8.4254385264588907E-3</v>
      </c>
      <c r="G22" s="19"/>
      <c r="H22" s="19"/>
      <c r="K22" s="19"/>
    </row>
    <row r="23" spans="1:11" x14ac:dyDescent="0.25">
      <c r="A23" s="1" t="s">
        <v>58</v>
      </c>
      <c r="B23" s="2" t="s">
        <v>5</v>
      </c>
      <c r="C23" s="16">
        <v>10403</v>
      </c>
      <c r="D23" s="17" t="s">
        <v>59</v>
      </c>
      <c r="E23" s="10">
        <v>3.0500050520132702E-2</v>
      </c>
      <c r="G23" s="19"/>
      <c r="H23" s="19"/>
      <c r="K23" s="19"/>
    </row>
    <row r="24" spans="1:11" x14ac:dyDescent="0.25">
      <c r="A24" s="1" t="s">
        <v>22</v>
      </c>
      <c r="B24" s="2" t="s">
        <v>5</v>
      </c>
      <c r="C24" s="16">
        <v>200875</v>
      </c>
      <c r="D24" s="17" t="s">
        <v>23</v>
      </c>
      <c r="E24" s="10">
        <v>5.5434977774726099E-2</v>
      </c>
      <c r="G24" s="19"/>
      <c r="H24" s="19"/>
      <c r="K24" s="19"/>
    </row>
    <row r="25" spans="1:11" x14ac:dyDescent="0.25">
      <c r="A25" s="1" t="s">
        <v>91</v>
      </c>
      <c r="B25" s="2" t="s">
        <v>5</v>
      </c>
      <c r="C25" s="16">
        <v>5233</v>
      </c>
      <c r="D25" s="17" t="s">
        <v>92</v>
      </c>
      <c r="E25" s="10">
        <v>2.8494804356491597E-3</v>
      </c>
      <c r="G25" s="19"/>
      <c r="H25" s="19"/>
      <c r="K25" s="19"/>
    </row>
    <row r="26" spans="1:11" x14ac:dyDescent="0.25">
      <c r="A26" s="1" t="s">
        <v>16</v>
      </c>
      <c r="B26" s="2" t="s">
        <v>5</v>
      </c>
      <c r="C26" s="16">
        <v>4086</v>
      </c>
      <c r="D26" s="17" t="s">
        <v>17</v>
      </c>
      <c r="E26" s="10">
        <v>2.0115106393752802E-2</v>
      </c>
      <c r="G26" s="19"/>
      <c r="H26" s="19"/>
      <c r="K26" s="19"/>
    </row>
    <row r="27" spans="1:11" x14ac:dyDescent="0.25">
      <c r="A27" s="1" t="s">
        <v>60</v>
      </c>
      <c r="B27" s="2" t="s">
        <v>5</v>
      </c>
      <c r="C27" s="16">
        <v>19234</v>
      </c>
      <c r="D27" s="17" t="s">
        <v>61</v>
      </c>
      <c r="E27" s="10">
        <v>9.9914531573221891E-3</v>
      </c>
      <c r="G27" s="19"/>
      <c r="H27" s="19"/>
      <c r="K27" s="19"/>
    </row>
    <row r="28" spans="1:11" x14ac:dyDescent="0.25">
      <c r="A28" s="1" t="s">
        <v>20</v>
      </c>
      <c r="B28" s="2" t="s">
        <v>5</v>
      </c>
      <c r="C28" s="16">
        <v>14448</v>
      </c>
      <c r="D28" s="17" t="s">
        <v>21</v>
      </c>
      <c r="E28" s="10">
        <v>2.4696870427695999E-2</v>
      </c>
      <c r="G28" s="19"/>
      <c r="H28" s="19"/>
      <c r="K28" s="19"/>
    </row>
    <row r="29" spans="1:11" x14ac:dyDescent="0.25">
      <c r="A29" s="1" t="s">
        <v>93</v>
      </c>
      <c r="B29" s="2" t="s">
        <v>5</v>
      </c>
      <c r="C29" s="16">
        <v>19423</v>
      </c>
      <c r="D29" s="17" t="s">
        <v>94</v>
      </c>
      <c r="E29" s="10">
        <v>3.0810123368628702E-3</v>
      </c>
      <c r="G29" s="19"/>
      <c r="H29" s="19"/>
      <c r="K29" s="19"/>
    </row>
    <row r="30" spans="1:11" x14ac:dyDescent="0.25">
      <c r="A30" s="1" t="s">
        <v>62</v>
      </c>
      <c r="B30" s="2" t="s">
        <v>5</v>
      </c>
      <c r="C30" s="16">
        <v>24379</v>
      </c>
      <c r="D30" s="17" t="s">
        <v>63</v>
      </c>
      <c r="E30" s="10">
        <v>1.0083928228032599E-2</v>
      </c>
      <c r="G30" s="19"/>
      <c r="H30" s="19"/>
      <c r="K30" s="19"/>
    </row>
    <row r="31" spans="1:11" x14ac:dyDescent="0.25">
      <c r="A31" s="1" t="s">
        <v>95</v>
      </c>
      <c r="B31" s="2" t="s">
        <v>5</v>
      </c>
      <c r="C31" s="16">
        <v>32994</v>
      </c>
      <c r="D31" s="17" t="s">
        <v>96</v>
      </c>
      <c r="E31" s="10">
        <v>3.47510176816224E-3</v>
      </c>
      <c r="G31" s="19"/>
      <c r="H31" s="19"/>
      <c r="K31" s="19"/>
    </row>
    <row r="32" spans="1:11" x14ac:dyDescent="0.25">
      <c r="A32" s="1" t="s">
        <v>97</v>
      </c>
      <c r="B32" s="2" t="s">
        <v>5</v>
      </c>
      <c r="C32" s="16">
        <v>8870</v>
      </c>
      <c r="D32" s="17" t="s">
        <v>98</v>
      </c>
      <c r="E32" s="10">
        <v>3.6303650124119404E-3</v>
      </c>
      <c r="G32" s="19"/>
      <c r="H32" s="19"/>
      <c r="K32" s="19"/>
    </row>
    <row r="33" spans="1:11" x14ac:dyDescent="0.25">
      <c r="A33" s="1" t="s">
        <v>18</v>
      </c>
      <c r="B33" s="2" t="s">
        <v>5</v>
      </c>
      <c r="C33" s="16">
        <v>17406</v>
      </c>
      <c r="D33" s="17" t="s">
        <v>19</v>
      </c>
      <c r="E33" s="10">
        <v>3.0694284239971198E-2</v>
      </c>
      <c r="G33" s="19"/>
      <c r="H33" s="19"/>
      <c r="K33" s="19"/>
    </row>
    <row r="34" spans="1:11" x14ac:dyDescent="0.25">
      <c r="A34" s="1" t="s">
        <v>99</v>
      </c>
      <c r="B34" s="2" t="s">
        <v>5</v>
      </c>
      <c r="C34" s="16">
        <v>180170</v>
      </c>
      <c r="D34" s="17" t="s">
        <v>100</v>
      </c>
      <c r="E34" s="10">
        <v>1.01330573509213E-2</v>
      </c>
      <c r="G34" s="19"/>
      <c r="H34" s="19"/>
      <c r="K34" s="19"/>
    </row>
    <row r="35" spans="1:11" x14ac:dyDescent="0.25">
      <c r="A35" s="1" t="s">
        <v>32</v>
      </c>
      <c r="B35" s="2" t="s">
        <v>5</v>
      </c>
      <c r="C35" s="16">
        <v>13890</v>
      </c>
      <c r="D35" s="17" t="s">
        <v>33</v>
      </c>
      <c r="E35" s="10">
        <v>2.4096359967524503E-2</v>
      </c>
      <c r="G35" s="19"/>
      <c r="H35" s="19"/>
      <c r="K35" s="19"/>
    </row>
    <row r="36" spans="1:11" x14ac:dyDescent="0.25">
      <c r="A36" s="1" t="s">
        <v>28</v>
      </c>
      <c r="B36" s="2" t="s">
        <v>5</v>
      </c>
      <c r="C36" s="16">
        <v>50542</v>
      </c>
      <c r="D36" s="17" t="s">
        <v>29</v>
      </c>
      <c r="E36" s="10">
        <v>1.3069339864711401E-2</v>
      </c>
      <c r="G36" s="19"/>
      <c r="H36" s="19"/>
      <c r="K36" s="19"/>
    </row>
    <row r="37" spans="1:11" x14ac:dyDescent="0.25">
      <c r="A37" s="1" t="s">
        <v>34</v>
      </c>
      <c r="B37" s="2" t="s">
        <v>5</v>
      </c>
      <c r="C37" s="16">
        <v>42303</v>
      </c>
      <c r="D37" s="17" t="s">
        <v>35</v>
      </c>
      <c r="E37" s="10">
        <v>2.3975750013427201E-2</v>
      </c>
      <c r="G37" s="19"/>
      <c r="H37" s="19"/>
      <c r="K37" s="19"/>
    </row>
    <row r="38" spans="1:11" x14ac:dyDescent="0.25">
      <c r="A38" s="1" t="s">
        <v>49</v>
      </c>
      <c r="B38" s="2" t="s">
        <v>5</v>
      </c>
      <c r="C38" s="16">
        <v>42659</v>
      </c>
      <c r="D38" s="17" t="s">
        <v>50</v>
      </c>
      <c r="E38" s="10">
        <v>5.1463105435320899E-2</v>
      </c>
      <c r="G38" s="19"/>
      <c r="H38" s="19"/>
      <c r="K38" s="19"/>
    </row>
    <row r="39" spans="1:11" x14ac:dyDescent="0.25">
      <c r="A39" s="1" t="s">
        <v>101</v>
      </c>
      <c r="B39" s="2" t="s">
        <v>5</v>
      </c>
      <c r="C39" s="16">
        <v>12690</v>
      </c>
      <c r="D39" s="17" t="s">
        <v>64</v>
      </c>
      <c r="E39" s="10">
        <v>9.8167083182028811E-3</v>
      </c>
      <c r="G39" s="19"/>
      <c r="H39" s="19"/>
      <c r="K39" s="19"/>
    </row>
    <row r="40" spans="1:11" x14ac:dyDescent="0.25">
      <c r="A40" s="1" t="s">
        <v>102</v>
      </c>
      <c r="B40" s="2" t="s">
        <v>5</v>
      </c>
      <c r="C40" s="16">
        <v>27952</v>
      </c>
      <c r="D40" s="17" t="s">
        <v>8</v>
      </c>
      <c r="E40" s="10">
        <v>2.9544131331951998E-2</v>
      </c>
      <c r="G40" s="19"/>
      <c r="H40" s="19"/>
      <c r="K40" s="19"/>
    </row>
    <row r="41" spans="1:11" x14ac:dyDescent="0.25">
      <c r="B41" s="2"/>
      <c r="C41" s="9"/>
      <c r="D41" s="2"/>
      <c r="E41" s="10"/>
    </row>
    <row r="42" spans="1:11" x14ac:dyDescent="0.25">
      <c r="A42" s="1" t="s">
        <v>65</v>
      </c>
      <c r="B42" s="2" t="s">
        <v>7</v>
      </c>
      <c r="C42" s="9">
        <v>-32270</v>
      </c>
      <c r="D42" s="11" t="s">
        <v>66</v>
      </c>
      <c r="E42" s="10">
        <v>-7.9361410639216499E-3</v>
      </c>
      <c r="G42" s="10"/>
      <c r="H42" s="19"/>
      <c r="K42" s="19"/>
    </row>
    <row r="43" spans="1:11" x14ac:dyDescent="0.25">
      <c r="A43" s="1" t="s">
        <v>103</v>
      </c>
      <c r="B43" s="2" t="s">
        <v>7</v>
      </c>
      <c r="C43" s="9">
        <v>-10914</v>
      </c>
      <c r="D43" s="11" t="s">
        <v>104</v>
      </c>
      <c r="E43" s="10">
        <v>-7.6323101433726703E-3</v>
      </c>
      <c r="G43" s="10"/>
      <c r="H43" s="19"/>
      <c r="K43" s="19"/>
    </row>
    <row r="44" spans="1:11" x14ac:dyDescent="0.25">
      <c r="A44" s="1" t="s">
        <v>51</v>
      </c>
      <c r="B44" s="2" t="s">
        <v>7</v>
      </c>
      <c r="C44" s="9">
        <v>-2574</v>
      </c>
      <c r="D44" s="11" t="s">
        <v>52</v>
      </c>
      <c r="E44" s="10">
        <v>-7.1336734998814801E-3</v>
      </c>
      <c r="G44" s="10"/>
      <c r="H44" s="19"/>
      <c r="K44" s="19"/>
    </row>
    <row r="45" spans="1:11" x14ac:dyDescent="0.25">
      <c r="A45" s="1" t="s">
        <v>53</v>
      </c>
      <c r="B45" s="2" t="s">
        <v>7</v>
      </c>
      <c r="C45" s="9">
        <v>-9456</v>
      </c>
      <c r="D45" s="11" t="s">
        <v>54</v>
      </c>
      <c r="E45" s="10">
        <v>-7.5131803671393107E-3</v>
      </c>
      <c r="G45" s="10"/>
      <c r="H45" s="19"/>
      <c r="K45" s="19"/>
    </row>
    <row r="46" spans="1:11" x14ac:dyDescent="0.25">
      <c r="A46" s="1" t="s">
        <v>105</v>
      </c>
      <c r="B46" s="2" t="s">
        <v>7</v>
      </c>
      <c r="C46" s="9">
        <v>-8683</v>
      </c>
      <c r="D46" s="11" t="s">
        <v>106</v>
      </c>
      <c r="E46" s="10">
        <v>-7.6204206594187099E-3</v>
      </c>
      <c r="G46" s="10"/>
      <c r="H46" s="19"/>
      <c r="K46" s="19"/>
    </row>
    <row r="47" spans="1:11" x14ac:dyDescent="0.25">
      <c r="A47" s="1" t="s">
        <v>107</v>
      </c>
      <c r="B47" s="2" t="s">
        <v>7</v>
      </c>
      <c r="C47" s="9">
        <v>-5862</v>
      </c>
      <c r="D47" s="11" t="s">
        <v>108</v>
      </c>
      <c r="E47" s="10">
        <v>-2.43744723503118E-3</v>
      </c>
      <c r="G47" s="10"/>
      <c r="H47" s="19"/>
      <c r="K47" s="19"/>
    </row>
    <row r="48" spans="1:11" x14ac:dyDescent="0.25">
      <c r="A48" s="1" t="s">
        <v>109</v>
      </c>
      <c r="B48" s="2" t="s">
        <v>7</v>
      </c>
      <c r="C48" s="9">
        <v>-4188</v>
      </c>
      <c r="D48" s="11" t="s">
        <v>110</v>
      </c>
      <c r="E48" s="10">
        <v>-7.54263360583595E-3</v>
      </c>
      <c r="G48" s="10"/>
      <c r="H48" s="19"/>
      <c r="K48" s="19"/>
    </row>
    <row r="49" spans="1:11" x14ac:dyDescent="0.25">
      <c r="A49" s="1" t="s">
        <v>111</v>
      </c>
      <c r="B49" s="2" t="s">
        <v>7</v>
      </c>
      <c r="C49" s="12">
        <v>-20220</v>
      </c>
      <c r="D49" s="11" t="s">
        <v>112</v>
      </c>
      <c r="E49" s="10">
        <v>-1.25790499927669E-2</v>
      </c>
      <c r="G49" s="10"/>
      <c r="H49" s="19"/>
      <c r="K49" s="19"/>
    </row>
    <row r="50" spans="1:11" x14ac:dyDescent="0.25">
      <c r="A50" s="1" t="s">
        <v>67</v>
      </c>
      <c r="B50" s="2" t="s">
        <v>7</v>
      </c>
      <c r="C50" s="12">
        <v>-3251</v>
      </c>
      <c r="D50" s="11" t="s">
        <v>68</v>
      </c>
      <c r="E50" s="10">
        <v>-7.5280869597546696E-3</v>
      </c>
      <c r="G50" s="10"/>
      <c r="H50" s="19"/>
      <c r="K50" s="19"/>
    </row>
    <row r="51" spans="1:11" x14ac:dyDescent="0.25">
      <c r="A51" s="1" t="s">
        <v>113</v>
      </c>
      <c r="B51" s="2" t="s">
        <v>7</v>
      </c>
      <c r="C51" s="12">
        <v>-3585</v>
      </c>
      <c r="D51" s="11" t="s">
        <v>114</v>
      </c>
      <c r="E51" s="10">
        <v>-5.0259937873609493E-3</v>
      </c>
      <c r="G51" s="10"/>
      <c r="H51" s="19"/>
      <c r="K51" s="19"/>
    </row>
    <row r="52" spans="1:11" x14ac:dyDescent="0.25">
      <c r="A52" s="1" t="s">
        <v>26</v>
      </c>
      <c r="B52" s="2" t="s">
        <v>7</v>
      </c>
      <c r="C52" s="12">
        <v>-3151</v>
      </c>
      <c r="D52" s="11" t="s">
        <v>27</v>
      </c>
      <c r="E52" s="10">
        <v>-1.2401192178544301E-2</v>
      </c>
      <c r="G52" s="10"/>
      <c r="H52" s="19"/>
      <c r="K52" s="19"/>
    </row>
    <row r="53" spans="1:11" x14ac:dyDescent="0.25">
      <c r="A53" s="1" t="s">
        <v>115</v>
      </c>
      <c r="B53" s="2" t="s">
        <v>7</v>
      </c>
      <c r="C53" s="12">
        <v>-8642</v>
      </c>
      <c r="D53" s="11" t="s">
        <v>116</v>
      </c>
      <c r="E53" s="10">
        <v>-1.0239985502065601E-2</v>
      </c>
      <c r="G53" s="10"/>
      <c r="H53" s="19"/>
      <c r="K53" s="19"/>
    </row>
    <row r="54" spans="1:11" x14ac:dyDescent="0.25">
      <c r="A54" s="1" t="s">
        <v>117</v>
      </c>
      <c r="B54" s="2" t="s">
        <v>7</v>
      </c>
      <c r="C54" s="12">
        <v>-20960</v>
      </c>
      <c r="D54" s="11" t="s">
        <v>118</v>
      </c>
      <c r="E54" s="10">
        <v>-7.5739499768766308E-3</v>
      </c>
      <c r="G54" s="10"/>
      <c r="H54" s="19"/>
      <c r="K54" s="19"/>
    </row>
    <row r="55" spans="1:11" x14ac:dyDescent="0.25">
      <c r="A55" s="1" t="s">
        <v>119</v>
      </c>
      <c r="B55" s="2" t="s">
        <v>7</v>
      </c>
      <c r="C55" s="12">
        <v>-4536</v>
      </c>
      <c r="D55" s="11" t="s">
        <v>120</v>
      </c>
      <c r="E55" s="10">
        <v>-7.7009068007194001E-3</v>
      </c>
      <c r="G55" s="10"/>
      <c r="H55" s="19"/>
      <c r="K55" s="19"/>
    </row>
    <row r="56" spans="1:11" x14ac:dyDescent="0.25">
      <c r="A56" s="1" t="s">
        <v>40</v>
      </c>
      <c r="B56" s="2" t="s">
        <v>7</v>
      </c>
      <c r="C56" s="12">
        <v>-47040</v>
      </c>
      <c r="D56" s="11" t="s">
        <v>41</v>
      </c>
      <c r="E56" s="10">
        <v>-1.0095395899642E-2</v>
      </c>
      <c r="G56" s="10"/>
      <c r="H56" s="19"/>
      <c r="K56" s="19"/>
    </row>
    <row r="57" spans="1:11" x14ac:dyDescent="0.25">
      <c r="A57" s="1" t="s">
        <v>69</v>
      </c>
      <c r="B57" s="2" t="s">
        <v>7</v>
      </c>
      <c r="C57" s="12">
        <v>-580</v>
      </c>
      <c r="D57" s="11" t="s">
        <v>70</v>
      </c>
      <c r="E57" s="10">
        <v>-2.1981536032105099E-4</v>
      </c>
      <c r="G57" s="10"/>
      <c r="H57" s="19"/>
      <c r="K57" s="19"/>
    </row>
    <row r="58" spans="1:11" x14ac:dyDescent="0.25">
      <c r="A58" s="1" t="s">
        <v>121</v>
      </c>
      <c r="B58" s="2" t="s">
        <v>7</v>
      </c>
      <c r="C58" s="12">
        <v>-4472</v>
      </c>
      <c r="D58" s="11" t="s">
        <v>122</v>
      </c>
      <c r="E58" s="10">
        <v>-7.9026414944427109E-3</v>
      </c>
      <c r="G58" s="10"/>
      <c r="H58" s="19"/>
      <c r="K58" s="19"/>
    </row>
    <row r="59" spans="1:11" x14ac:dyDescent="0.25">
      <c r="A59" s="1" t="s">
        <v>71</v>
      </c>
      <c r="B59" s="2" t="s">
        <v>7</v>
      </c>
      <c r="C59" s="12">
        <v>-643</v>
      </c>
      <c r="D59" s="11" t="s">
        <v>72</v>
      </c>
      <c r="E59" s="10">
        <v>-1.9347407415239298E-4</v>
      </c>
      <c r="G59" s="10"/>
      <c r="H59" s="19"/>
      <c r="K59" s="19"/>
    </row>
    <row r="60" spans="1:11" x14ac:dyDescent="0.25">
      <c r="A60" s="1" t="s">
        <v>30</v>
      </c>
      <c r="B60" s="2" t="s">
        <v>7</v>
      </c>
      <c r="C60" s="12">
        <v>-5687</v>
      </c>
      <c r="D60" s="11" t="s">
        <v>31</v>
      </c>
      <c r="E60" s="10">
        <v>-5.1698783240594704E-3</v>
      </c>
      <c r="G60" s="10"/>
      <c r="H60" s="19"/>
      <c r="K60" s="19"/>
    </row>
    <row r="61" spans="1:11" x14ac:dyDescent="0.25">
      <c r="A61" s="1" t="s">
        <v>123</v>
      </c>
      <c r="B61" s="2" t="s">
        <v>7</v>
      </c>
      <c r="C61" s="12">
        <v>-1428</v>
      </c>
      <c r="D61" s="11" t="s">
        <v>124</v>
      </c>
      <c r="E61" s="10">
        <v>-2.5680104265985997E-3</v>
      </c>
      <c r="G61" s="10"/>
      <c r="H61" s="19"/>
      <c r="K61" s="19"/>
    </row>
    <row r="62" spans="1:11" x14ac:dyDescent="0.25">
      <c r="A62" s="1" t="s">
        <v>125</v>
      </c>
      <c r="B62" s="2" t="s">
        <v>7</v>
      </c>
      <c r="C62" s="12">
        <v>-5169</v>
      </c>
      <c r="D62" s="11" t="s">
        <v>126</v>
      </c>
      <c r="E62" s="10">
        <v>-2.4803110385608999E-3</v>
      </c>
      <c r="G62" s="10"/>
      <c r="H62" s="19"/>
      <c r="K62" s="19"/>
    </row>
    <row r="63" spans="1:11" x14ac:dyDescent="0.25">
      <c r="A63" s="1" t="s">
        <v>127</v>
      </c>
      <c r="B63" s="2" t="s">
        <v>7</v>
      </c>
      <c r="C63" s="12">
        <v>-1591</v>
      </c>
      <c r="D63" s="11" t="s">
        <v>128</v>
      </c>
      <c r="E63" s="10">
        <v>-7.5181888135331301E-3</v>
      </c>
      <c r="G63" s="10"/>
      <c r="H63" s="19"/>
      <c r="K63" s="19"/>
    </row>
    <row r="64" spans="1:11" x14ac:dyDescent="0.25">
      <c r="A64" s="1" t="s">
        <v>129</v>
      </c>
      <c r="B64" s="2" t="s">
        <v>7</v>
      </c>
      <c r="C64" s="12">
        <v>-9307</v>
      </c>
      <c r="D64" s="11" t="s">
        <v>130</v>
      </c>
      <c r="E64" s="10">
        <v>-4.8751391212222403E-3</v>
      </c>
      <c r="G64" s="10"/>
      <c r="H64" s="19"/>
      <c r="K64" s="19"/>
    </row>
    <row r="65" spans="1:11" x14ac:dyDescent="0.25">
      <c r="A65" s="1" t="s">
        <v>131</v>
      </c>
      <c r="B65" s="2" t="s">
        <v>7</v>
      </c>
      <c r="C65" s="12">
        <v>-9713</v>
      </c>
      <c r="D65" s="11" t="s">
        <v>132</v>
      </c>
      <c r="E65" s="10">
        <v>-7.7322758343921901E-3</v>
      </c>
      <c r="G65" s="10"/>
      <c r="H65" s="19"/>
      <c r="K65" s="19"/>
    </row>
    <row r="66" spans="1:11" x14ac:dyDescent="0.25">
      <c r="A66" s="1" t="s">
        <v>73</v>
      </c>
      <c r="B66" s="2" t="s">
        <v>7</v>
      </c>
      <c r="C66" s="12">
        <v>-2069</v>
      </c>
      <c r="D66" s="11" t="s">
        <v>74</v>
      </c>
      <c r="E66" s="10">
        <v>-2.1976921660698702E-4</v>
      </c>
      <c r="G66" s="10"/>
      <c r="H66" s="19"/>
      <c r="K66" s="19"/>
    </row>
    <row r="67" spans="1:11" x14ac:dyDescent="0.25">
      <c r="A67" s="1" t="s">
        <v>133</v>
      </c>
      <c r="B67" s="2" t="s">
        <v>7</v>
      </c>
      <c r="C67" s="12">
        <v>-3224</v>
      </c>
      <c r="D67" s="11" t="s">
        <v>134</v>
      </c>
      <c r="E67" s="10">
        <v>-7.3864423744280606E-3</v>
      </c>
      <c r="G67" s="10"/>
      <c r="H67" s="19"/>
      <c r="K67" s="19"/>
    </row>
    <row r="68" spans="1:11" x14ac:dyDescent="0.25">
      <c r="B68" s="2"/>
      <c r="D68" s="11"/>
      <c r="E68" s="18"/>
    </row>
    <row r="69" spans="1:11" x14ac:dyDescent="0.25">
      <c r="D69" s="13" t="s">
        <v>9</v>
      </c>
      <c r="E69" s="14">
        <f>SUM($E$5:$E$40)</f>
        <v>0.62004530156377113</v>
      </c>
    </row>
    <row r="70" spans="1:11" x14ac:dyDescent="0.25">
      <c r="D70" s="4" t="s">
        <v>10</v>
      </c>
      <c r="E70" s="14">
        <f>SUM($E$42:$E$67)</f>
        <v>-0.16722631375064911</v>
      </c>
    </row>
    <row r="71" spans="1:11" x14ac:dyDescent="0.25">
      <c r="E71" s="14"/>
    </row>
    <row r="72" spans="1:11" x14ac:dyDescent="0.25">
      <c r="D72" s="4" t="s">
        <v>11</v>
      </c>
      <c r="E72" s="14">
        <f>E69-E70</f>
        <v>0.78727161531442025</v>
      </c>
    </row>
    <row r="73" spans="1:11" x14ac:dyDescent="0.25">
      <c r="D73" s="4" t="s">
        <v>12</v>
      </c>
      <c r="E73" s="14">
        <f>E69+E70</f>
        <v>0.45281898781312202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2025-03-07T14:53:18Z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